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ownloads\"/>
    </mc:Choice>
  </mc:AlternateContent>
  <bookViews>
    <workbookView xWindow="0" yWindow="0" windowWidth="26805" windowHeight="1162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2" l="1"/>
  <c r="D53" i="2"/>
  <c r="D52" i="2"/>
  <c r="F41" i="2"/>
  <c r="F40" i="2"/>
  <c r="F39" i="2"/>
  <c r="D41" i="2"/>
  <c r="D40" i="2"/>
  <c r="D39" i="2"/>
  <c r="D36" i="2"/>
  <c r="D35" i="2"/>
  <c r="D34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DG31" i="2"/>
  <c r="DH31" i="2"/>
  <c r="DI31" i="2"/>
  <c r="DJ31" i="2"/>
  <c r="DK31" i="2"/>
  <c r="DL31" i="2"/>
  <c r="DM31" i="2"/>
  <c r="DN31" i="2"/>
  <c r="DO31" i="2"/>
  <c r="DP31" i="2"/>
  <c r="DQ31" i="2"/>
  <c r="DR31" i="2"/>
  <c r="C31" i="2"/>
  <c r="M40" i="1" l="1"/>
  <c r="M41" i="1" s="1"/>
  <c r="K40" i="1"/>
  <c r="K41" i="1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1" i="1"/>
  <c r="CA40" i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1" i="1"/>
  <c r="BO40" i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1" i="1"/>
  <c r="AY40" i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1" i="1"/>
  <c r="AI40" i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L40" i="1"/>
  <c r="L41" i="1" s="1"/>
  <c r="J40" i="1"/>
  <c r="J41" i="1" s="1"/>
  <c r="I40" i="1"/>
  <c r="I41" i="1" s="1"/>
  <c r="H40" i="1"/>
  <c r="H41" i="1" s="1"/>
  <c r="G40" i="1"/>
  <c r="C40" i="1"/>
  <c r="C41" i="1" s="1"/>
  <c r="F40" i="1"/>
  <c r="F41" i="1" s="1"/>
  <c r="E40" i="1"/>
  <c r="E41" i="1" s="1"/>
  <c r="D40" i="1"/>
  <c r="D41" i="1" s="1"/>
  <c r="G41" i="1"/>
  <c r="HF35" i="6" l="1"/>
  <c r="GU35" i="6"/>
  <c r="DJ35" i="6"/>
  <c r="CT35" i="6"/>
  <c r="CD35" i="6"/>
  <c r="BN35" i="6"/>
  <c r="AX35" i="6"/>
  <c r="AH35" i="6"/>
  <c r="R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E63" i="4"/>
  <c r="E62" i="4"/>
  <c r="E61" i="4"/>
  <c r="BT30" i="2"/>
  <c r="BT31" i="2" s="1"/>
  <c r="E38" i="6" l="1"/>
  <c r="I44" i="6"/>
  <c r="H44" i="6" s="1"/>
  <c r="K43" i="6"/>
  <c r="I52" i="6"/>
  <c r="H52" i="6" s="1"/>
  <c r="H55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K55" i="6" l="1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C30" i="2" l="1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M31" i="2" s="1"/>
  <c r="AN30" i="2"/>
  <c r="AN31" i="2" s="1"/>
  <c r="AO30" i="2"/>
  <c r="AO31" i="2" s="1"/>
  <c r="AP30" i="2"/>
  <c r="AP31" i="2" s="1"/>
  <c r="AQ30" i="2"/>
  <c r="AQ31" i="2" s="1"/>
  <c r="AR30" i="2"/>
  <c r="AR31" i="2" s="1"/>
  <c r="AS30" i="2"/>
  <c r="AS31" i="2" s="1"/>
  <c r="AT30" i="2"/>
  <c r="AT31" i="2" s="1"/>
  <c r="AU30" i="2"/>
  <c r="AU31" i="2" s="1"/>
  <c r="AV30" i="2"/>
  <c r="AV31" i="2" s="1"/>
  <c r="AW30" i="2"/>
  <c r="AW31" i="2" s="1"/>
  <c r="AX30" i="2"/>
  <c r="AX31" i="2" s="1"/>
  <c r="AY30" i="2"/>
  <c r="AY31" i="2" s="1"/>
  <c r="AZ30" i="2"/>
  <c r="AZ31" i="2" s="1"/>
  <c r="BA30" i="2"/>
  <c r="BA31" i="2" s="1"/>
  <c r="BB30" i="2"/>
  <c r="BB31" i="2" s="1"/>
  <c r="BC30" i="2"/>
  <c r="BC31" i="2" s="1"/>
  <c r="BD30" i="2"/>
  <c r="BD31" i="2" s="1"/>
  <c r="BE30" i="2"/>
  <c r="BE31" i="2" s="1"/>
  <c r="BF30" i="2"/>
  <c r="BF31" i="2" s="1"/>
  <c r="BG30" i="2"/>
  <c r="BG31" i="2" s="1"/>
  <c r="BH30" i="2"/>
  <c r="BH31" i="2" s="1"/>
  <c r="BI30" i="2"/>
  <c r="BI31" i="2" s="1"/>
  <c r="BJ30" i="2"/>
  <c r="BJ31" i="2" s="1"/>
  <c r="BK30" i="2"/>
  <c r="BK31" i="2" s="1"/>
  <c r="BL30" i="2"/>
  <c r="BL31" i="2" s="1"/>
  <c r="BM30" i="2"/>
  <c r="BM31" i="2" s="1"/>
  <c r="BN30" i="2"/>
  <c r="BN31" i="2" s="1"/>
  <c r="BO30" i="2"/>
  <c r="BO31" i="2" s="1"/>
  <c r="BP30" i="2"/>
  <c r="BP31" i="2" s="1"/>
  <c r="BQ30" i="2"/>
  <c r="BQ31" i="2" s="1"/>
  <c r="BR30" i="2"/>
  <c r="BR31" i="2" s="1"/>
  <c r="BS30" i="2"/>
  <c r="BS31" i="2" s="1"/>
  <c r="BU30" i="2"/>
  <c r="BU31" i="2" s="1"/>
  <c r="BV30" i="2"/>
  <c r="BV31" i="2" s="1"/>
  <c r="BW30" i="2"/>
  <c r="BW31" i="2" s="1"/>
  <c r="BX30" i="2"/>
  <c r="BX31" i="2" s="1"/>
  <c r="BY30" i="2"/>
  <c r="BY31" i="2" s="1"/>
  <c r="BZ30" i="2"/>
  <c r="BZ31" i="2" s="1"/>
  <c r="CA30" i="2"/>
  <c r="CA31" i="2" s="1"/>
  <c r="CB30" i="2"/>
  <c r="CB31" i="2" s="1"/>
  <c r="CC30" i="2"/>
  <c r="CC31" i="2" s="1"/>
  <c r="CD30" i="2"/>
  <c r="CD31" i="2" s="1"/>
  <c r="CE30" i="2"/>
  <c r="CE31" i="2" s="1"/>
  <c r="CF30" i="2"/>
  <c r="CF31" i="2" s="1"/>
  <c r="CG30" i="2"/>
  <c r="CG31" i="2" s="1"/>
  <c r="CH30" i="2"/>
  <c r="CH31" i="2" s="1"/>
  <c r="CI30" i="2"/>
  <c r="CI31" i="2" s="1"/>
  <c r="CJ30" i="2"/>
  <c r="CJ31" i="2" s="1"/>
  <c r="CK30" i="2"/>
  <c r="CK31" i="2" s="1"/>
  <c r="CL30" i="2"/>
  <c r="CL31" i="2" s="1"/>
  <c r="CM30" i="2"/>
  <c r="CM31" i="2" s="1"/>
  <c r="CN30" i="2"/>
  <c r="CN31" i="2" s="1"/>
  <c r="CO30" i="2"/>
  <c r="CO31" i="2" s="1"/>
  <c r="CP30" i="2"/>
  <c r="CP31" i="2" s="1"/>
  <c r="CQ30" i="2"/>
  <c r="CQ31" i="2" s="1"/>
  <c r="CR30" i="2"/>
  <c r="CR31" i="2" s="1"/>
  <c r="CS30" i="2"/>
  <c r="CS31" i="2" s="1"/>
  <c r="CT30" i="2"/>
  <c r="CT31" i="2" s="1"/>
  <c r="CU30" i="2"/>
  <c r="CU31" i="2" s="1"/>
  <c r="CV30" i="2"/>
  <c r="CV31" i="2" s="1"/>
  <c r="CW30" i="2"/>
  <c r="CW31" i="2" s="1"/>
  <c r="CX30" i="2"/>
  <c r="CX31" i="2" s="1"/>
  <c r="CY30" i="2"/>
  <c r="CY31" i="2" s="1"/>
  <c r="CZ30" i="2"/>
  <c r="CZ31" i="2" s="1"/>
  <c r="DA30" i="2"/>
  <c r="DA31" i="2" s="1"/>
  <c r="DB30" i="2"/>
  <c r="DB31" i="2" s="1"/>
  <c r="DC30" i="2"/>
  <c r="DC31" i="2" s="1"/>
  <c r="DD30" i="2"/>
  <c r="DD31" i="2" s="1"/>
  <c r="DE30" i="2"/>
  <c r="DE31" i="2" s="1"/>
  <c r="DF30" i="2"/>
  <c r="DF31" i="2" s="1"/>
  <c r="DG30" i="2"/>
  <c r="DH30" i="2"/>
  <c r="DI30" i="2"/>
  <c r="DJ30" i="2"/>
  <c r="DK30" i="2"/>
  <c r="DL30" i="2"/>
  <c r="DM30" i="2"/>
  <c r="DN30" i="2"/>
  <c r="DO30" i="2"/>
  <c r="DP30" i="2"/>
  <c r="DQ30" i="2"/>
  <c r="DR30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Y41" i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54" i="2"/>
  <c r="E53" i="2"/>
  <c r="E52" i="2"/>
  <c r="M48" i="2"/>
  <c r="L48" i="2" s="1"/>
  <c r="M49" i="2"/>
  <c r="L49" i="2" s="1"/>
  <c r="M50" i="2"/>
  <c r="L50" i="2" s="1"/>
  <c r="K48" i="2"/>
  <c r="J48" i="2" s="1"/>
  <c r="K49" i="2"/>
  <c r="J49" i="2" s="1"/>
  <c r="K50" i="2"/>
  <c r="J50" i="2" s="1"/>
  <c r="I48" i="2"/>
  <c r="H48" i="2" s="1"/>
  <c r="I49" i="2"/>
  <c r="H49" i="2" s="1"/>
  <c r="I50" i="2"/>
  <c r="H50" i="2" s="1"/>
  <c r="G48" i="2"/>
  <c r="F48" i="2" s="1"/>
  <c r="G49" i="2"/>
  <c r="F49" i="2" s="1"/>
  <c r="G50" i="2"/>
  <c r="F50" i="2" s="1"/>
  <c r="E48" i="2"/>
  <c r="D48" i="2" s="1"/>
  <c r="E49" i="2"/>
  <c r="D49" i="2" s="1"/>
  <c r="E50" i="2"/>
  <c r="D50" i="2" s="1"/>
  <c r="E43" i="2"/>
  <c r="D43" i="2" s="1"/>
  <c r="E44" i="2"/>
  <c r="D44" i="2" s="1"/>
  <c r="E45" i="2"/>
  <c r="D45" i="2" s="1"/>
  <c r="G39" i="2"/>
  <c r="G40" i="2"/>
  <c r="G41" i="2"/>
  <c r="E39" i="2"/>
  <c r="E40" i="2"/>
  <c r="E41" i="2"/>
  <c r="E34" i="2"/>
  <c r="E35" i="2"/>
  <c r="E36" i="2"/>
  <c r="E63" i="1"/>
  <c r="D63" i="1" s="1"/>
  <c r="E62" i="1"/>
  <c r="D62" i="1" s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46" i="1" s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55" i="2"/>
  <c r="D55" i="2"/>
  <c r="M51" i="2"/>
  <c r="L51" i="2"/>
  <c r="J51" i="2"/>
  <c r="K51" i="2"/>
  <c r="G51" i="2"/>
  <c r="F51" i="2"/>
  <c r="I51" i="2"/>
  <c r="H51" i="2"/>
  <c r="D51" i="2"/>
  <c r="E51" i="2"/>
  <c r="E46" i="2"/>
  <c r="D46" i="2"/>
  <c r="F42" i="2"/>
  <c r="G42" i="2"/>
  <c r="D37" i="2"/>
  <c r="E37" i="2"/>
  <c r="D42" i="2"/>
  <c r="E42" i="2"/>
  <c r="G61" i="1"/>
  <c r="F61" i="1"/>
  <c r="E65" i="1"/>
  <c r="D65" i="1"/>
  <c r="E61" i="1"/>
  <c r="D61" i="1"/>
  <c r="E56" i="1"/>
  <c r="D56" i="1"/>
  <c r="G52" i="1"/>
  <c r="F52" i="1"/>
  <c r="E52" i="1"/>
  <c r="D52" i="1"/>
  <c r="E47" i="1"/>
  <c r="D47" i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<sst xmlns="http://schemas.openxmlformats.org/spreadsheetml/2006/main" count="2313" uniqueCount="1400">
  <si>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</si>
  <si>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</si>
  <si>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</si>
  <si>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</si>
  <si>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</si>
  <si>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</si>
  <si>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</si>
  <si>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</si>
  <si>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</si>
  <si>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</si>
  <si>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</si>
  <si>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</si>
  <si>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</si>
  <si>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</si>
  <si>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</si>
  <si>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</si>
  <si>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</si>
  <si>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</si>
  <si>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</si>
  <si>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</si>
  <si>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</si>
  <si>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</si>
  <si>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</si>
  <si>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</si>
  <si>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</si>
  <si>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</si>
  <si>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</si>
  <si>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</si>
  <si>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</si>
  <si>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</si>
  <si>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</si>
  <si>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</si>
  <si>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</si>
  <si>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</si>
  <si>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</si>
  <si>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</si>
  <si>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</si>
  <si>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</si>
  <si>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</si>
  <si>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</si>
  <si>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</si>
  <si>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</si>
  <si>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</si>
  <si>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</si>
  <si>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</si>
  <si>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</si>
  <si>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</si>
  <si>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</si>
  <si>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</si>
  <si>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</si>
  <si>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</si>
  <si>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</si>
  <si>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</si>
  <si>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</si>
  <si>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</si>
  <si>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</si>
  <si>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</si>
  <si>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</si>
  <si>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</si>
  <si>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</si>
  <si>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</si>
  <si>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</si>
  <si>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</si>
  <si>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</si>
  <si>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</si>
  <si>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</si>
  <si>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</si>
  <si>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</si>
  <si>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</si>
  <si>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</si>
  <si>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</si>
  <si>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</si>
  <si>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</si>
  <si>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</si>
  <si>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</si>
  <si>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</si>
  <si>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</si>
  <si>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</si>
  <si>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</si>
  <si>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</si>
  <si>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</si>
  <si>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</si>
  <si>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</si>
  <si>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</si>
  <si>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</si>
  <si>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</si>
  <si>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</si>
  <si>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</si>
  <si>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</si>
  <si>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</si>
  <si>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</si>
  <si>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</si>
  <si>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</si>
  <si>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</si>
  <si>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</si>
  <si>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</si>
  <si>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</si>
  <si>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</si>
  <si>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</si>
  <si>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</si>
  <si>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</si>
  <si>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</si>
  <si>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</si>
  <si>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</si>
  <si>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</si>
  <si>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</si>
  <si>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</si>
  <si>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</si>
  <si>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</si>
  <si>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</si>
  <si>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</si>
  <si>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</si>
  <si>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</si>
  <si>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</si>
  <si>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</si>
  <si>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</si>
  <si>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</si>
  <si>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</si>
  <si>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</si>
  <si>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</si>
  <si>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</si>
  <si>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</si>
  <si>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</si>
  <si>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</si>
  <si>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</si>
  <si>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</si>
  <si>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</si>
  <si>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</si>
  <si>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</si>
  <si>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</si>
  <si>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</si>
  <si>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</si>
  <si>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</si>
  <si>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</si>
  <si>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</si>
  <si>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</si>
  <si>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</si>
  <si>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</si>
  <si>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</si>
  <si>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</si>
  <si>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</si>
  <si>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</si>
  <si>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</si>
  <si>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</si>
  <si>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</si>
  <si>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</si>
  <si>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</si>
  <si>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</si>
  <si>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</si>
  <si>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</si>
  <si>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</si>
  <si>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</si>
  <si>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</si>
  <si>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</si>
  <si>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</si>
  <si>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</si>
  <si>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</si>
  <si>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</si>
  <si>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</si>
  <si>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</si>
  <si>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</si>
  <si>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</si>
  <si>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</si>
  <si>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</si>
  <si>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</si>
  <si>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</si>
  <si>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</si>
  <si>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</si>
  <si>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</si>
  <si>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</si>
  <si>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</si>
  <si>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</si>
  <si>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</si>
  <si>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</si>
  <si>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</si>
  <si>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</si>
  <si>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</si>
  <si>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</si>
  <si>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</si>
  <si>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</si>
  <si>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</si>
  <si>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</si>
  <si>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</si>
  <si>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</si>
  <si>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</si>
  <si>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</si>
  <si>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</si>
  <si>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</si>
  <si>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</si>
  <si>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</si>
  <si>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</si>
  <si>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</si>
  <si>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</si>
  <si>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</si>
  <si>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</si>
  <si>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</si>
  <si>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</si>
  <si>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</si>
  <si>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</si>
  <si>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</si>
  <si>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</si>
  <si>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</si>
  <si>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</si>
  <si>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</si>
  <si>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</si>
  <si>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</si>
  <si>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</si>
  <si>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</si>
  <si>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</si>
  <si>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</si>
  <si>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</si>
  <si>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</si>
  <si>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</si>
  <si>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</si>
  <si>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</si>
  <si>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</si>
  <si>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</si>
  <si>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</si>
  <si>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</si>
  <si>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</si>
  <si>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</si>
  <si>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</si>
  <si>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</si>
  <si>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</si>
  <si>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</si>
  <si>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</si>
  <si>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</si>
  <si>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</si>
  <si>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</si>
  <si>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</si>
  <si>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</si>
  <si>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</si>
  <si>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</si>
  <si>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</si>
  <si>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</si>
  <si>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</si>
  <si>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</si>
  <si>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</si>
  <si>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</si>
  <si>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</si>
  <si>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</si>
  <si>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</si>
  <si>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</si>
  <si>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</si>
  <si>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</si>
  <si>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</si>
  <si>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</si>
  <si>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</si>
  <si>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</si>
  <si>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</si>
  <si>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</si>
  <si>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</si>
  <si>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</si>
  <si>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</si>
  <si>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</si>
  <si>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</si>
  <si>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</si>
  <si>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</si>
  <si>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</si>
  <si>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</si>
  <si>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</si>
  <si>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</si>
  <si>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</si>
  <si>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</si>
  <si>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</si>
  <si>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</si>
  <si>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</si>
  <si>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</si>
  <si>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</si>
  <si>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</si>
  <si>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</si>
  <si>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</si>
  <si>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</si>
  <si>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</si>
  <si>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</si>
  <si>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</si>
  <si>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</si>
  <si>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</si>
  <si>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</si>
  <si>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</si>
  <si>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</si>
  <si>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</si>
  <si>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</si>
  <si>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</si>
  <si>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</si>
  <si>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</si>
  <si>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</si>
  <si>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</si>
  <si>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</si>
  <si>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</si>
  <si>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</si>
  <si>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</si>
  <si>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</si>
  <si>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</si>
  <si>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</si>
  <si>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</si>
  <si>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</si>
  <si>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</si>
  <si>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</si>
  <si>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</si>
  <si>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</si>
  <si>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</si>
  <si>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</si>
  <si>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</si>
  <si>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</si>
  <si>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</si>
  <si>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</si>
  <si>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</si>
  <si>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</si>
  <si>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</si>
  <si>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</si>
  <si>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</si>
  <si>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</si>
  <si>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</si>
  <si>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</si>
  <si>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</si>
  <si>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</si>
  <si>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</si>
  <si>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</si>
  <si>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</si>
  <si>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</si>
  <si>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</si>
  <si>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</si>
  <si>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</si>
  <si>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</si>
  <si>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</si>
  <si>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</si>
  <si>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</si>
  <si>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</si>
  <si>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</si>
  <si>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</si>
  <si>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</si>
  <si>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</si>
  <si>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</si>
  <si>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</si>
  <si>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</si>
  <si>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</si>
  <si>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</si>
  <si>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</si>
  <si>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</si>
  <si>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</si>
  <si>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</si>
  <si>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</si>
  <si>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</si>
  <si>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</si>
  <si>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</si>
  <si>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</si>
  <si>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</si>
  <si>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</si>
  <si>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</si>
  <si>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</si>
  <si>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</si>
  <si>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</si>
  <si>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</si>
  <si>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</si>
  <si>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</si>
  <si>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</si>
  <si>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</si>
  <si>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</si>
  <si>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</si>
  <si>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</si>
  <si>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</si>
  <si>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</si>
  <si>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</si>
  <si>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</si>
  <si>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</si>
  <si>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</si>
  <si>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</si>
  <si>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</si>
  <si>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</si>
  <si>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</si>
  <si>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</si>
  <si>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</si>
  <si>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</si>
  <si>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</si>
  <si>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</si>
  <si>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</si>
  <si>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</si>
  <si>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</si>
  <si>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</si>
  <si>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</si>
  <si>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</si>
  <si>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</si>
  <si>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</si>
  <si>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</si>
  <si>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</si>
  <si>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</si>
  <si>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</si>
  <si>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</si>
  <si>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</si>
  <si>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</si>
  <si>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</si>
  <si>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</si>
  <si>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</si>
  <si>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</si>
  <si>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</si>
  <si>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</si>
  <si>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</si>
  <si>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</si>
  <si>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</si>
  <si>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</si>
  <si>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</si>
  <si>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</si>
  <si>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</si>
  <si>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</si>
  <si>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</si>
  <si>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</si>
  <si>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</si>
  <si>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</si>
  <si>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</si>
  <si>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</si>
  <si>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</si>
  <si>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</si>
  <si>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</si>
  <si>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</si>
  <si>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</si>
  <si>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</si>
  <si>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</si>
  <si>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</si>
  <si>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</si>
  <si>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</si>
  <si>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</si>
  <si>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</si>
  <si>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</si>
  <si>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</si>
  <si>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</si>
  <si>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</si>
  <si>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</si>
  <si>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</si>
  <si>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</si>
  <si>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</si>
  <si>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</si>
  <si>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</si>
  <si>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</si>
  <si>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</si>
  <si>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</si>
  <si>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</si>
  <si>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</si>
  <si>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</si>
  <si>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</si>
  <si>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</si>
  <si>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</si>
  <si>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</si>
  <si>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</si>
  <si>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</si>
  <si>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</si>
  <si>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</si>
  <si>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</si>
  <si>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</si>
  <si>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</si>
  <si>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</si>
  <si>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</si>
  <si>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</si>
  <si>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</si>
  <si>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</si>
  <si>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</si>
  <si>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</si>
  <si>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</si>
  <si>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</si>
  <si>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</si>
  <si>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</si>
  <si>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</si>
  <si>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</si>
  <si>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</si>
  <si>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</si>
  <si>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</si>
  <si>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</si>
  <si>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</si>
  <si>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</si>
  <si>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</si>
  <si>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</si>
  <si>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</si>
  <si>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</si>
  <si>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</si>
  <si>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</si>
  <si>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</si>
  <si>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</si>
  <si>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</si>
  <si>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</si>
  <si>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</si>
  <si>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</si>
  <si>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</si>
  <si>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</si>
  <si>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</si>
  <si>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</si>
  <si>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</si>
  <si>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</si>
  <si>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</si>
  <si>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</si>
  <si>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</si>
  <si>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</si>
  <si>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</si>
  <si>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</si>
  <si>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</si>
  <si>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</si>
  <si>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</si>
  <si>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</si>
  <si>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</si>
  <si>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</si>
  <si>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</si>
  <si>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</si>
  <si>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</si>
  <si>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</si>
  <si>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</si>
  <si>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</si>
  <si>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</si>
  <si>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</si>
  <si>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</si>
  <si>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</si>
  <si>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</si>
  <si>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</si>
  <si>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</si>
  <si>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</si>
  <si>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</si>
  <si>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</si>
  <si>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</si>
  <si>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</si>
  <si>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</si>
  <si>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</si>
  <si>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</si>
  <si>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</si>
  <si>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</si>
  <si>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</si>
  <si>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</si>
  <si>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</si>
  <si>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</si>
  <si>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</si>
  <si>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</si>
  <si>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</si>
  <si>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</si>
  <si>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</si>
  <si>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</si>
  <si>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</si>
  <si>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</si>
  <si>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</si>
  <si>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</si>
  <si>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</si>
  <si>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</si>
  <si>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</si>
  <si>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</si>
  <si>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</si>
  <si>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</si>
  <si>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</si>
  <si>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</si>
  <si>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</si>
  <si>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</si>
  <si>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</si>
  <si>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</si>
  <si>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</si>
  <si>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</si>
  <si>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</si>
  <si>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</si>
  <si>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</si>
  <si>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</si>
  <si>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</si>
  <si>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</si>
  <si>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</si>
  <si>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</si>
  <si>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</si>
  <si>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</si>
  <si>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</si>
  <si>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</si>
  <si>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</si>
  <si>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</si>
  <si>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</si>
  <si>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</si>
  <si>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</si>
  <si>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</si>
  <si>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</si>
  <si>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</si>
  <si>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</si>
  <si>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</si>
  <si>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</si>
  <si>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</si>
  <si>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</si>
  <si>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</si>
  <si>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</si>
  <si>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</si>
  <si>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</si>
  <si>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</si>
  <si>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</si>
  <si>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</si>
  <si>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</si>
  <si>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</si>
  <si>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</si>
  <si>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</si>
  <si>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</si>
  <si>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</si>
  <si>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</si>
  <si>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</si>
  <si>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</si>
  <si>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</si>
  <si>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</si>
  <si>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</si>
  <si>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</si>
  <si>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</si>
  <si>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</si>
  <si>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</si>
  <si>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</si>
  <si>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</si>
  <si>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</si>
  <si>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</si>
  <si>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</si>
  <si>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</si>
  <si>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</si>
  <si>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</si>
  <si>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</si>
  <si>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</si>
  <si>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</si>
  <si>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</si>
  <si>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</si>
  <si>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</si>
  <si>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</si>
  <si>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</si>
  <si>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</si>
  <si>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</si>
  <si>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</si>
  <si>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</si>
  <si>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</si>
  <si>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</si>
  <si>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</si>
  <si>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</si>
  <si>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</si>
  <si>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</si>
  <si>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</si>
  <si>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</si>
  <si>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</si>
  <si>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</si>
  <si>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</si>
  <si>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</si>
  <si>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</si>
  <si>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</si>
  <si>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</si>
  <si>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</si>
  <si>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</si>
  <si>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</si>
  <si>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</si>
  <si>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</si>
  <si>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</si>
  <si>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</si>
  <si>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</si>
  <si>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</si>
  <si>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</si>
  <si>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</si>
  <si>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</si>
  <si>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</si>
  <si>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</si>
  <si>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</si>
  <si>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</si>
  <si>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</si>
  <si>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</si>
  <si>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</si>
  <si>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</si>
  <si>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</si>
  <si>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</si>
  <si>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</si>
  <si>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</si>
  <si>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</si>
  <si>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</si>
  <si>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</si>
  <si>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</si>
  <si>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</si>
  <si>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</si>
  <si>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</si>
  <si>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</si>
  <si>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</si>
  <si>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</si>
  <si>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</si>
  <si>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</si>
  <si>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</si>
  <si>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</si>
  <si>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</si>
  <si>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</si>
  <si>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</si>
  <si>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</si>
  <si>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</si>
  <si>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</si>
  <si>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</si>
  <si>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</si>
  <si>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</si>
  <si>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</si>
  <si>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</si>
  <si>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</si>
  <si>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</si>
  <si>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</si>
  <si>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</si>
  <si>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</si>
  <si>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</si>
  <si>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</si>
  <si>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</si>
  <si>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</si>
  <si>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</si>
  <si>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</si>
  <si>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</si>
  <si>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</si>
  <si>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</si>
  <si>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</si>
  <si>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</si>
  <si>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</si>
  <si>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</si>
  <si>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</si>
  <si>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</si>
  <si>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</si>
  <si>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</si>
  <si>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</si>
  <si>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</si>
  <si>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</si>
  <si>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</si>
  <si>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</si>
  <si>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</si>
  <si>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</si>
  <si>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</si>
  <si>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</si>
  <si>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</si>
  <si>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</si>
  <si>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</si>
  <si>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</si>
  <si>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</si>
  <si>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</si>
  <si>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</si>
  <si>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</si>
  <si>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</si>
  <si>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</si>
  <si>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</si>
  <si>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</si>
  <si>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</si>
  <si>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</si>
  <si>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</si>
  <si>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</si>
  <si>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</si>
  <si>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</si>
  <si>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</si>
  <si>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</si>
  <si>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</si>
  <si>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</si>
  <si>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</si>
  <si>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</si>
  <si>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</si>
  <si>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</si>
  <si>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</si>
  <si>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</si>
  <si>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</si>
  <si>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</si>
  <si>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</si>
  <si>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</si>
  <si>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</si>
  <si>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</si>
  <si>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</si>
  <si>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</si>
  <si>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</si>
  <si>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</si>
  <si>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</si>
  <si>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</si>
  <si>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</si>
  <si>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</si>
  <si>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</si>
  <si>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</si>
  <si>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</si>
  <si>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</si>
  <si>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</si>
  <si>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</si>
  <si>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</si>
  <si>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</si>
  <si>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</si>
  <si>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</si>
  <si>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</si>
  <si>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</si>
  <si>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</si>
  <si>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</si>
  <si>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</si>
  <si>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</si>
  <si>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</si>
  <si>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</si>
  <si>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</si>
  <si>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</si>
  <si>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</si>
  <si>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</si>
  <si>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</si>
  <si>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</si>
  <si>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</si>
  <si>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</si>
  <si>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</si>
  <si>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</si>
  <si>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</si>
  <si>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</si>
  <si>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</si>
  <si>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</si>
  <si>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</si>
  <si>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</si>
  <si>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</si>
  <si>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</si>
  <si>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</si>
  <si>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</si>
  <si>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</si>
  <si>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</si>
  <si>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</si>
  <si>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</si>
  <si>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</si>
  <si>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</si>
  <si>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</si>
  <si>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</si>
  <si>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</si>
  <si>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</si>
  <si>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</si>
  <si>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</si>
  <si>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</si>
  <si>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</si>
  <si>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</si>
  <si>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</si>
  <si>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</si>
  <si>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</si>
  <si>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</si>
  <si>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</si>
  <si>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</si>
  <si>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</si>
  <si>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</si>
  <si>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</si>
  <si>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</si>
  <si>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</si>
  <si>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</si>
  <si>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</si>
  <si>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</si>
  <si>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</si>
  <si>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</si>
  <si>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</si>
  <si>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</si>
  <si>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</si>
  <si>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</si>
  <si>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</si>
  <si>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</si>
  <si>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</si>
  <si>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</si>
  <si>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</si>
  <si>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</si>
  <si>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</si>
  <si>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</si>
  <si>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</si>
  <si>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</si>
  <si>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</si>
  <si>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</si>
  <si>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</si>
  <si>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</si>
  <si>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</si>
  <si>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</si>
  <si>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</si>
  <si>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</si>
  <si>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</si>
  <si>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</si>
  <si>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</si>
  <si>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</si>
  <si>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</si>
  <si>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</si>
  <si>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</si>
  <si>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</si>
  <si>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</si>
  <si>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</si>
  <si>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</si>
  <si>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</si>
  <si>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</si>
  <si>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</si>
  <si>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</si>
  <si>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</si>
  <si>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</si>
  <si>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</si>
  <si>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</si>
  <si>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</si>
  <si>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</si>
  <si>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</si>
  <si>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</si>
  <si>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</si>
  <si>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</si>
  <si>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</si>
  <si>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</si>
  <si>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</si>
  <si>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</si>
  <si>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</si>
  <si>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</si>
  <si>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</si>
  <si>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</si>
  <si>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</si>
  <si>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</si>
  <si>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</si>
  <si>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</si>
  <si>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</si>
  <si>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</si>
  <si>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</si>
  <si>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</si>
  <si>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</si>
  <si>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</si>
  <si>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</si>
  <si>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</si>
  <si>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</si>
  <si>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</si>
  <si>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</si>
  <si>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</si>
  <si>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</si>
  <si>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</si>
  <si>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</si>
  <si>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</si>
  <si>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</si>
  <si>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</si>
  <si>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</si>
  <si>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</si>
  <si>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</si>
  <si>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</si>
  <si>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</si>
  <si>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</si>
  <si>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</si>
  <si>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</si>
  <si>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</si>
  <si>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</si>
  <si>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</si>
  <si>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</si>
  <si>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</si>
  <si>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</si>
  <si>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</si>
  <si>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</si>
  <si>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</si>
  <si>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</si>
  <si>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</si>
  <si>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</si>
  <si>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</si>
  <si>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</si>
  <si>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</si>
  <si>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</si>
  <si>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</si>
  <si>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</si>
  <si>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</si>
  <si>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</si>
  <si>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</si>
  <si>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</si>
  <si>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</si>
  <si>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</si>
  <si>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</si>
  <si>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</si>
  <si>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</si>
  <si>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</si>
  <si>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</si>
  <si>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</si>
  <si>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</si>
  <si>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</si>
  <si>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</si>
  <si>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</si>
  <si>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</si>
  <si>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</si>
  <si>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</si>
  <si>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</si>
  <si>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</si>
  <si>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</si>
  <si>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</si>
  <si>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</si>
  <si>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</si>
  <si>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</si>
  <si>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</si>
  <si>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</si>
  <si>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</si>
  <si>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</si>
  <si>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</si>
  <si>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</si>
  <si>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</si>
  <si>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</si>
  <si>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</si>
  <si>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</si>
  <si>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</si>
  <si>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</si>
  <si>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</si>
  <si>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</si>
  <si>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</si>
  <si>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</si>
  <si>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</si>
  <si>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</si>
  <si>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</si>
  <si>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</si>
  <si>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</si>
  <si>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</si>
  <si>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</si>
  <si>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</si>
  <si>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</si>
  <si>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</si>
  <si>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</si>
  <si>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</si>
  <si>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</si>
  <si>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</si>
  <si>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</si>
  <si>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</si>
  <si>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</si>
  <si>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</si>
  <si>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</si>
  <si>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</si>
  <si>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</si>
  <si>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</si>
  <si>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</si>
  <si>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</si>
  <si>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</si>
  <si>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</si>
  <si>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</si>
  <si>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</si>
  <si>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</si>
  <si>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</si>
  <si>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</si>
  <si>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</si>
  <si>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</si>
  <si>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</si>
  <si>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</si>
  <si>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</si>
  <si>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</si>
  <si>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</si>
  <si>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</si>
  <si>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</si>
  <si>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</si>
  <si>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</si>
  <si>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</si>
  <si>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</si>
  <si>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</si>
  <si>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</si>
  <si>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</si>
  <si>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</si>
  <si>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</si>
  <si>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</si>
  <si>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</si>
  <si>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</si>
  <si>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</si>
  <si>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</si>
  <si>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</si>
  <si>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</si>
  <si>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</si>
  <si>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</si>
  <si>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</si>
  <si>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</si>
  <si>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</si>
  <si>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</si>
  <si>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</si>
  <si>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</si>
  <si>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</si>
  <si>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</si>
  <si>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</si>
  <si>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</si>
  <si>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</si>
  <si>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</si>
  <si>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</si>
  <si>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</si>
  <si>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</si>
  <si>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</si>
  <si>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</si>
  <si>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</si>
  <si>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</si>
  <si>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</si>
  <si>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</si>
  <si>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</si>
  <si>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</si>
  <si>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</si>
  <si>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</si>
  <si>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</si>
  <si>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</si>
  <si>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</si>
  <si>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</si>
  <si>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</si>
  <si>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</si>
  <si>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</si>
  <si>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</si>
  <si>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</si>
  <si>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</si>
  <si>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</si>
  <si>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</si>
  <si>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</si>
  <si>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</si>
  <si>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</si>
  <si>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</si>
  <si>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</si>
  <si>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</si>
  <si>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</si>
  <si>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</si>
  <si>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</si>
  <si>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</si>
  <si>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</si>
  <si>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</si>
  <si>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</si>
  <si>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</si>
  <si>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</si>
  <si>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</si>
  <si>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</si>
  <si>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</si>
  <si>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</si>
  <si>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</si>
  <si>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</si>
  <si>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</si>
  <si>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</si>
  <si>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</si>
  <si>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</si>
  <si>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</si>
  <si>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</si>
  <si>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</si>
  <si>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</si>
  <si>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</si>
  <si>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</si>
  <si>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</si>
  <si>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</si>
  <si>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</si>
  <si>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</si>
  <si>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</si>
  <si>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</si>
  <si>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</si>
  <si>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</si>
  <si>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</si>
  <si>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</si>
  <si>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</si>
  <si>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</si>
  <si>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</si>
  <si>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</si>
  <si>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</si>
  <si>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</si>
  <si>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</si>
  <si>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</si>
  <si>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</si>
  <si>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</si>
  <si>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</si>
  <si>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</si>
  <si>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</si>
  <si>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</si>
  <si>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</si>
  <si>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</si>
  <si>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</si>
  <si>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</si>
  <si>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</si>
  <si>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</si>
  <si>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</si>
  <si>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</si>
  <si>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</si>
  <si>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</si>
  <si>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</si>
  <si>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</si>
  <si>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</si>
  <si>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</si>
  <si>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</si>
  <si>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</si>
  <si>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</si>
  <si>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</si>
  <si>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</si>
  <si>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</si>
  <si>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</si>
  <si>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</si>
  <si>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</si>
  <si>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</si>
  <si>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</si>
  <si>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</si>
  <si>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</si>
  <si>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</si>
  <si>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</si>
  <si>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</si>
  <si>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</si>
  <si>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</si>
  <si>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</si>
  <si>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</si>
  <si>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</si>
  <si>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</si>
  <si>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</si>
  <si>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</si>
  <si>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</si>
  <si>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</si>
  <si>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</si>
  <si>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</si>
  <si>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</si>
  <si>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</si>
  <si>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</si>
  <si>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</si>
  <si>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</si>
  <si>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</si>
  <si>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</si>
  <si>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</si>
  <si>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</si>
  <si>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</si>
  <si>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</si>
  <si>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</si>
  <si>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</si>
  <si>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</si>
  <si>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</si>
  <si>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</si>
  <si>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</si>
  <si>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</si>
  <si>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</si>
  <si>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</si>
  <si>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</si>
  <si>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</si>
  <si>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</si>
  <si>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</si>
  <si>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</si>
  <si>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</si>
  <si>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</si>
  <si>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</si>
  <si>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</si>
  <si>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</si>
  <si>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</si>
  <si>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</si>
  <si>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</si>
  <si>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</si>
  <si>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</si>
  <si>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</si>
  <si>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</si>
  <si>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</si>
  <si>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</si>
  <si>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</si>
  <si>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</si>
  <si>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</si>
  <si>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</si>
  <si>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</si>
  <si>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</si>
  <si>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</si>
  <si>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</si>
  <si>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</si>
  <si>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</si>
  <si>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</si>
  <si>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</si>
  <si>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</si>
  <si>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</si>
  <si>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</si>
  <si>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</si>
  <si>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</si>
  <si>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</si>
  <si>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</si>
  <si>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</si>
  <si>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</si>
  <si>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</si>
  <si>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</si>
  <si>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</si>
  <si>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</si>
  <si>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</si>
  <si>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</si>
  <si>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</si>
  <si>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</si>
  <si>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</si>
  <si>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</si>
  <si>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</si>
  <si>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</si>
  <si>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</si>
  <si>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</si>
  <si>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</si>
  <si>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</si>
  <si>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</si>
  <si>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</si>
  <si>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</si>
  <si>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</si>
  <si>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</si>
  <si>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</si>
  <si>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</si>
  <si>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</si>
  <si>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</si>
  <si>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</si>
  <si>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</si>
  <si>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</si>
  <si>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</si>
  <si>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</si>
  <si>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</si>
  <si>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</si>
  <si>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</si>
  <si>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</si>
  <si>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</si>
  <si>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</si>
  <si>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</si>
  <si>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</si>
  <si>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</si>
  <si>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</si>
  <si>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</si>
  <si>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</si>
  <si>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</si>
  <si>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</si>
  <si>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</si>
  <si>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</si>
  <si>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</si>
  <si>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</si>
  <si>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</si>
  <si>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</si>
  <si>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</si>
  <si>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</si>
  <si>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</si>
  <si>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</si>
  <si>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</si>
  <si>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</si>
  <si>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</si>
  <si>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</si>
  <si>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</si>
  <si>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</si>
  <si>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</si>
  <si>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</si>
  <si>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</si>
  <si>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</si>
  <si>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</si>
  <si>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</si>
  <si>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</si>
  <si>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</si>
  <si>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</si>
  <si>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</si>
  <si>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</si>
  <si>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</si>
  <si>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</si>
  <si>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</si>
  <si>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</si>
  <si>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</si>
  <si>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</si>
  <si>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</si>
  <si>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</si>
  <si>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</si>
  <si>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</si>
  <si>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</si>
  <si>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</si>
  <si>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</si>
  <si>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</si>
  <si>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</si>
  <si>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</si>
  <si>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</si>
  <si>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</si>
  <si>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</si>
  <si>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</si>
  <si>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</si>
  <si>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</si>
  <si>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</si>
  <si>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</si>
  <si>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</si>
  <si>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</si>
  <si>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</si>
  <si>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</si>
  <si>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</si>
  <si>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</si>
  <si>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</si>
  <si>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</si>
  <si>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</si>
  <si>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</si>
  <si>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</si>
  <si>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</si>
  <si>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</si>
  <si>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</si>
  <si>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</si>
  <si>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</si>
  <si>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</si>
  <si>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</si>
  <si>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</si>
  <si>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</si>
  <si>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</si>
  <si>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</si>
  <si>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</si>
  <si>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</si>
  <si>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</si>
  <si>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</si>
  <si>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</si>
  <si>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</si>
  <si>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</si>
  <si>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</si>
  <si>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</si>
  <si>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</si>
  <si>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</si>
  <si>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</si>
  <si>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</si>
  <si>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</si>
  <si>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</si>
  <si>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</si>
  <si>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</si>
  <si>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</si>
  <si>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</si>
  <si>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</si>
  <si>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</si>
  <si>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</si>
  <si>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</si>
  <si>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</si>
  <si>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</si>
  <si>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</si>
  <si>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</si>
  <si>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</si>
  <si>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</si>
  <si>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</si>
  <si>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</si>
  <si>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</si>
  <si>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</si>
  <si>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</si>
  <si>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</si>
  <si>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</si>
  <si>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</si>
  <si>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</si>
  <si>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</si>
  <si>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</si>
  <si>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</si>
  <si>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</si>
  <si>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</si>
  <si>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</si>
  <si>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</si>
  <si>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Амандық Ержан</t>
  </si>
  <si>
    <t>Есет Зере</t>
  </si>
  <si>
    <t>Кенжеғали Назым</t>
  </si>
  <si>
    <t>Қанатбай Айлин</t>
  </si>
  <si>
    <t>Қойлыбай Олжас</t>
  </si>
  <si>
    <t>Мұрат Айкөркем</t>
  </si>
  <si>
    <t>Таңқай Дінмұханбет</t>
  </si>
  <si>
    <t>Орақбай Бейбарыс</t>
  </si>
  <si>
    <t>Далабай Айлин</t>
  </si>
  <si>
    <t>Жұмабай Батырхан</t>
  </si>
  <si>
    <t xml:space="preserve">Гаррыбай Дарын </t>
  </si>
  <si>
    <t>Серікбай Аяла</t>
  </si>
  <si>
    <t>Сағидолла  Асылым</t>
  </si>
  <si>
    <t>Таужарбай Ақжарқын</t>
  </si>
  <si>
    <t>Шерешбай Жанерке</t>
  </si>
  <si>
    <t xml:space="preserve">                                  Оқу жылы:2023-2024                              Топ: Балбөбек                Өткізу кезеңі: Бастапқы           Өткізу мерзімі:______________</t>
  </si>
  <si>
    <t xml:space="preserve">                                  Оқу жылы:                               Топ:                Өткізу кезеңі:                                   Өткізу мерзімі: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</si>
</sst>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A2" sqref="A2:O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2" t="s">
        <v>1399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9" t="s">
        <v>1378</v>
      </c>
      <c r="DN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4" t="s">
        <v>2</v>
      </c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66" t="s">
        <v>88</v>
      </c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84" t="s">
        <v>115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74" t="s">
        <v>115</v>
      </c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64" t="s">
        <v>138</v>
      </c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</row>
    <row r="5" spans="1:254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 t="s">
        <v>89</v>
      </c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85" t="s">
        <v>116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 t="s">
        <v>117</v>
      </c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65" t="s">
        <v>139</v>
      </c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</row>
    <row r="6" spans="1:254" ht="10.15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2"/>
      <c r="B11" s="72"/>
      <c r="C11" s="75" t="s">
        <v>845</v>
      </c>
      <c r="D11" s="75"/>
      <c r="E11" s="75"/>
      <c r="F11" s="75"/>
      <c r="G11" s="75"/>
      <c r="H11" s="75"/>
      <c r="I11" s="75"/>
      <c r="J11" s="75"/>
      <c r="K11" s="75"/>
      <c r="L11" s="75" t="s">
        <v>848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845</v>
      </c>
      <c r="Y11" s="75"/>
      <c r="Z11" s="75"/>
      <c r="AA11" s="75"/>
      <c r="AB11" s="75"/>
      <c r="AC11" s="75"/>
      <c r="AD11" s="75"/>
      <c r="AE11" s="75"/>
      <c r="AF11" s="75"/>
      <c r="AG11" s="75" t="s">
        <v>848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84" t="s">
        <v>845</v>
      </c>
      <c r="AT11" s="84"/>
      <c r="AU11" s="84"/>
      <c r="AV11" s="84"/>
      <c r="AW11" s="84"/>
      <c r="AX11" s="84"/>
      <c r="AY11" s="84" t="s">
        <v>848</v>
      </c>
      <c r="AZ11" s="84"/>
      <c r="BA11" s="84"/>
      <c r="BB11" s="84"/>
      <c r="BC11" s="84"/>
      <c r="BD11" s="84"/>
      <c r="BE11" s="84"/>
      <c r="BF11" s="84"/>
      <c r="BG11" s="84"/>
      <c r="BH11" s="84" t="s">
        <v>845</v>
      </c>
      <c r="BI11" s="84"/>
      <c r="BJ11" s="84"/>
      <c r="BK11" s="84"/>
      <c r="BL11" s="84"/>
      <c r="BM11" s="84"/>
      <c r="BN11" s="84" t="s">
        <v>848</v>
      </c>
      <c r="BO11" s="84"/>
      <c r="BP11" s="84"/>
      <c r="BQ11" s="84"/>
      <c r="BR11" s="84"/>
      <c r="BS11" s="84"/>
      <c r="BT11" s="84"/>
      <c r="BU11" s="84"/>
      <c r="BV11" s="84"/>
      <c r="BW11" s="84" t="s">
        <v>845</v>
      </c>
      <c r="BX11" s="84"/>
      <c r="BY11" s="84"/>
      <c r="BZ11" s="84"/>
      <c r="CA11" s="84"/>
      <c r="CB11" s="84"/>
      <c r="CC11" s="84" t="s">
        <v>848</v>
      </c>
      <c r="CD11" s="84"/>
      <c r="CE11" s="84"/>
      <c r="CF11" s="84"/>
      <c r="CG11" s="84"/>
      <c r="CH11" s="84"/>
      <c r="CI11" s="84" t="s">
        <v>845</v>
      </c>
      <c r="CJ11" s="84"/>
      <c r="CK11" s="84"/>
      <c r="CL11" s="84"/>
      <c r="CM11" s="84"/>
      <c r="CN11" s="84"/>
      <c r="CO11" s="84"/>
      <c r="CP11" s="84"/>
      <c r="CQ11" s="84"/>
      <c r="CR11" s="84" t="s">
        <v>848</v>
      </c>
      <c r="CS11" s="84"/>
      <c r="CT11" s="84"/>
      <c r="CU11" s="84"/>
      <c r="CV11" s="84"/>
      <c r="CW11" s="84"/>
      <c r="CX11" s="84"/>
      <c r="CY11" s="84"/>
      <c r="CZ11" s="84"/>
      <c r="DA11" s="84" t="s">
        <v>845</v>
      </c>
      <c r="DB11" s="84"/>
      <c r="DC11" s="84"/>
      <c r="DD11" s="84"/>
      <c r="DE11" s="84"/>
      <c r="DF11" s="84"/>
      <c r="DG11" s="84" t="s">
        <v>848</v>
      </c>
      <c r="DH11" s="84"/>
      <c r="DI11" s="84"/>
      <c r="DJ11" s="84"/>
      <c r="DK11" s="84"/>
      <c r="DL11" s="84"/>
      <c r="DM11" s="84"/>
      <c r="DN11" s="84"/>
      <c r="DO11" s="84"/>
    </row>
    <row r="12" spans="1:254" ht="15.6" customHeight="1" x14ac:dyDescent="0.25">
      <c r="A12" s="72"/>
      <c r="B12" s="72"/>
      <c r="C12" s="67" t="s">
        <v>22</v>
      </c>
      <c r="D12" s="67" t="s">
        <v>5</v>
      </c>
      <c r="E12" s="67" t="s">
        <v>6</v>
      </c>
      <c r="F12" s="67" t="s">
        <v>26</v>
      </c>
      <c r="G12" s="67" t="s">
        <v>7</v>
      </c>
      <c r="H12" s="67" t="s">
        <v>8</v>
      </c>
      <c r="I12" s="67" t="s">
        <v>23</v>
      </c>
      <c r="J12" s="67" t="s">
        <v>9</v>
      </c>
      <c r="K12" s="67" t="s">
        <v>10</v>
      </c>
      <c r="L12" s="67" t="s">
        <v>28</v>
      </c>
      <c r="M12" s="67" t="s">
        <v>6</v>
      </c>
      <c r="N12" s="67" t="s">
        <v>12</v>
      </c>
      <c r="O12" s="67" t="s">
        <v>24</v>
      </c>
      <c r="P12" s="67" t="s">
        <v>10</v>
      </c>
      <c r="Q12" s="67" t="s">
        <v>13</v>
      </c>
      <c r="R12" s="67" t="s">
        <v>25</v>
      </c>
      <c r="S12" s="67" t="s">
        <v>12</v>
      </c>
      <c r="T12" s="67" t="s">
        <v>7</v>
      </c>
      <c r="U12" s="67" t="s">
        <v>36</v>
      </c>
      <c r="V12" s="67" t="s">
        <v>14</v>
      </c>
      <c r="W12" s="67" t="s">
        <v>9</v>
      </c>
      <c r="X12" s="67" t="s">
        <v>44</v>
      </c>
      <c r="Y12" s="67"/>
      <c r="Z12" s="67"/>
      <c r="AA12" s="67" t="s">
        <v>45</v>
      </c>
      <c r="AB12" s="67"/>
      <c r="AC12" s="67"/>
      <c r="AD12" s="67" t="s">
        <v>46</v>
      </c>
      <c r="AE12" s="67"/>
      <c r="AF12" s="67"/>
      <c r="AG12" s="67" t="s">
        <v>47</v>
      </c>
      <c r="AH12" s="67"/>
      <c r="AI12" s="67"/>
      <c r="AJ12" s="67" t="s">
        <v>48</v>
      </c>
      <c r="AK12" s="67"/>
      <c r="AL12" s="67"/>
      <c r="AM12" s="67" t="s">
        <v>49</v>
      </c>
      <c r="AN12" s="67"/>
      <c r="AO12" s="67"/>
      <c r="AP12" s="65" t="s">
        <v>50</v>
      </c>
      <c r="AQ12" s="65"/>
      <c r="AR12" s="65"/>
      <c r="AS12" s="67" t="s">
        <v>51</v>
      </c>
      <c r="AT12" s="67"/>
      <c r="AU12" s="67"/>
      <c r="AV12" s="67" t="s">
        <v>52</v>
      </c>
      <c r="AW12" s="67"/>
      <c r="AX12" s="67"/>
      <c r="AY12" s="67" t="s">
        <v>53</v>
      </c>
      <c r="AZ12" s="67"/>
      <c r="BA12" s="67"/>
      <c r="BB12" s="67" t="s">
        <v>54</v>
      </c>
      <c r="BC12" s="67"/>
      <c r="BD12" s="67"/>
      <c r="BE12" s="67" t="s">
        <v>55</v>
      </c>
      <c r="BF12" s="67"/>
      <c r="BG12" s="67"/>
      <c r="BH12" s="65" t="s">
        <v>90</v>
      </c>
      <c r="BI12" s="65"/>
      <c r="BJ12" s="65"/>
      <c r="BK12" s="65" t="s">
        <v>91</v>
      </c>
      <c r="BL12" s="65"/>
      <c r="BM12" s="65"/>
      <c r="BN12" s="65" t="s">
        <v>92</v>
      </c>
      <c r="BO12" s="65"/>
      <c r="BP12" s="65"/>
      <c r="BQ12" s="65" t="s">
        <v>93</v>
      </c>
      <c r="BR12" s="65"/>
      <c r="BS12" s="65"/>
      <c r="BT12" s="65" t="s">
        <v>94</v>
      </c>
      <c r="BU12" s="65"/>
      <c r="BV12" s="65"/>
      <c r="BW12" s="65" t="s">
        <v>105</v>
      </c>
      <c r="BX12" s="65"/>
      <c r="BY12" s="65"/>
      <c r="BZ12" s="65" t="s">
        <v>106</v>
      </c>
      <c r="CA12" s="65"/>
      <c r="CB12" s="65"/>
      <c r="CC12" s="65" t="s">
        <v>107</v>
      </c>
      <c r="CD12" s="65"/>
      <c r="CE12" s="65"/>
      <c r="CF12" s="65" t="s">
        <v>108</v>
      </c>
      <c r="CG12" s="65"/>
      <c r="CH12" s="65"/>
      <c r="CI12" s="65" t="s">
        <v>109</v>
      </c>
      <c r="CJ12" s="65"/>
      <c r="CK12" s="65"/>
      <c r="CL12" s="65" t="s">
        <v>110</v>
      </c>
      <c r="CM12" s="65"/>
      <c r="CN12" s="65"/>
      <c r="CO12" s="65" t="s">
        <v>111</v>
      </c>
      <c r="CP12" s="65"/>
      <c r="CQ12" s="65"/>
      <c r="CR12" s="65" t="s">
        <v>112</v>
      </c>
      <c r="CS12" s="65"/>
      <c r="CT12" s="65"/>
      <c r="CU12" s="65" t="s">
        <v>113</v>
      </c>
      <c r="CV12" s="65"/>
      <c r="CW12" s="65"/>
      <c r="CX12" s="65" t="s">
        <v>114</v>
      </c>
      <c r="CY12" s="65"/>
      <c r="CZ12" s="65"/>
      <c r="DA12" s="65" t="s">
        <v>140</v>
      </c>
      <c r="DB12" s="65"/>
      <c r="DC12" s="65"/>
      <c r="DD12" s="65" t="s">
        <v>141</v>
      </c>
      <c r="DE12" s="65"/>
      <c r="DF12" s="65"/>
      <c r="DG12" s="65" t="s">
        <v>142</v>
      </c>
      <c r="DH12" s="65"/>
      <c r="DI12" s="65"/>
      <c r="DJ12" s="65" t="s">
        <v>143</v>
      </c>
      <c r="DK12" s="65"/>
      <c r="DL12" s="65"/>
      <c r="DM12" s="65" t="s">
        <v>144</v>
      </c>
      <c r="DN12" s="65"/>
      <c r="DO12" s="65"/>
    </row>
    <row r="13" spans="1:254" ht="60" customHeight="1" x14ac:dyDescent="0.25">
      <c r="A13" s="72"/>
      <c r="B13" s="72"/>
      <c r="C13" s="63" t="s">
        <v>842</v>
      </c>
      <c r="D13" s="63"/>
      <c r="E13" s="63"/>
      <c r="F13" s="63" t="s">
        <v>1337</v>
      </c>
      <c r="G13" s="63"/>
      <c r="H13" s="63"/>
      <c r="I13" s="63" t="s">
        <v>29</v>
      </c>
      <c r="J13" s="63"/>
      <c r="K13" s="63"/>
      <c r="L13" s="63" t="s">
        <v>37</v>
      </c>
      <c r="M13" s="63"/>
      <c r="N13" s="63"/>
      <c r="O13" s="63" t="s">
        <v>39</v>
      </c>
      <c r="P13" s="63"/>
      <c r="Q13" s="63"/>
      <c r="R13" s="63" t="s">
        <v>40</v>
      </c>
      <c r="S13" s="63"/>
      <c r="T13" s="63"/>
      <c r="U13" s="63" t="s">
        <v>43</v>
      </c>
      <c r="V13" s="63"/>
      <c r="W13" s="63"/>
      <c r="X13" s="63" t="s">
        <v>849</v>
      </c>
      <c r="Y13" s="63"/>
      <c r="Z13" s="63"/>
      <c r="AA13" s="63" t="s">
        <v>851</v>
      </c>
      <c r="AB13" s="63"/>
      <c r="AC13" s="63"/>
      <c r="AD13" s="63" t="s">
        <v>853</v>
      </c>
      <c r="AE13" s="63"/>
      <c r="AF13" s="63"/>
      <c r="AG13" s="63" t="s">
        <v>855</v>
      </c>
      <c r="AH13" s="63"/>
      <c r="AI13" s="63"/>
      <c r="AJ13" s="63" t="s">
        <v>857</v>
      </c>
      <c r="AK13" s="63"/>
      <c r="AL13" s="63"/>
      <c r="AM13" s="63" t="s">
        <v>861</v>
      </c>
      <c r="AN13" s="63"/>
      <c r="AO13" s="63"/>
      <c r="AP13" s="63" t="s">
        <v>862</v>
      </c>
      <c r="AQ13" s="63"/>
      <c r="AR13" s="63"/>
      <c r="AS13" s="63" t="s">
        <v>864</v>
      </c>
      <c r="AT13" s="63"/>
      <c r="AU13" s="63"/>
      <c r="AV13" s="63" t="s">
        <v>865</v>
      </c>
      <c r="AW13" s="63"/>
      <c r="AX13" s="63"/>
      <c r="AY13" s="63" t="s">
        <v>868</v>
      </c>
      <c r="AZ13" s="63"/>
      <c r="BA13" s="63"/>
      <c r="BB13" s="63" t="s">
        <v>869</v>
      </c>
      <c r="BC13" s="63"/>
      <c r="BD13" s="63"/>
      <c r="BE13" s="63" t="s">
        <v>872</v>
      </c>
      <c r="BF13" s="63"/>
      <c r="BG13" s="63"/>
      <c r="BH13" s="63" t="s">
        <v>873</v>
      </c>
      <c r="BI13" s="63"/>
      <c r="BJ13" s="63"/>
      <c r="BK13" s="63" t="s">
        <v>877</v>
      </c>
      <c r="BL13" s="63"/>
      <c r="BM13" s="63"/>
      <c r="BN13" s="63" t="s">
        <v>876</v>
      </c>
      <c r="BO13" s="63"/>
      <c r="BP13" s="63"/>
      <c r="BQ13" s="63" t="s">
        <v>878</v>
      </c>
      <c r="BR13" s="63"/>
      <c r="BS13" s="63"/>
      <c r="BT13" s="63" t="s">
        <v>879</v>
      </c>
      <c r="BU13" s="63"/>
      <c r="BV13" s="63"/>
      <c r="BW13" s="63" t="s">
        <v>881</v>
      </c>
      <c r="BX13" s="63"/>
      <c r="BY13" s="63"/>
      <c r="BZ13" s="63" t="s">
        <v>883</v>
      </c>
      <c r="CA13" s="63"/>
      <c r="CB13" s="63"/>
      <c r="CC13" s="63" t="s">
        <v>884</v>
      </c>
      <c r="CD13" s="63"/>
      <c r="CE13" s="63"/>
      <c r="CF13" s="63" t="s">
        <v>885</v>
      </c>
      <c r="CG13" s="63"/>
      <c r="CH13" s="63"/>
      <c r="CI13" s="63" t="s">
        <v>887</v>
      </c>
      <c r="CJ13" s="63"/>
      <c r="CK13" s="63"/>
      <c r="CL13" s="63" t="s">
        <v>126</v>
      </c>
      <c r="CM13" s="63"/>
      <c r="CN13" s="63"/>
      <c r="CO13" s="63" t="s">
        <v>128</v>
      </c>
      <c r="CP13" s="63"/>
      <c r="CQ13" s="63"/>
      <c r="CR13" s="63" t="s">
        <v>888</v>
      </c>
      <c r="CS13" s="63"/>
      <c r="CT13" s="63"/>
      <c r="CU13" s="63" t="s">
        <v>133</v>
      </c>
      <c r="CV13" s="63"/>
      <c r="CW13" s="63"/>
      <c r="CX13" s="63" t="s">
        <v>889</v>
      </c>
      <c r="CY13" s="63"/>
      <c r="CZ13" s="63"/>
      <c r="DA13" s="63" t="s">
        <v>890</v>
      </c>
      <c r="DB13" s="63"/>
      <c r="DC13" s="63"/>
      <c r="DD13" s="63" t="s">
        <v>894</v>
      </c>
      <c r="DE13" s="63"/>
      <c r="DF13" s="63"/>
      <c r="DG13" s="63" t="s">
        <v>896</v>
      </c>
      <c r="DH13" s="63"/>
      <c r="DI13" s="63"/>
      <c r="DJ13" s="63" t="s">
        <v>898</v>
      </c>
      <c r="DK13" s="63"/>
      <c r="DL13" s="63"/>
      <c r="DM13" s="63" t="s">
        <v>900</v>
      </c>
      <c r="DN13" s="63"/>
      <c r="DO13" s="63"/>
    </row>
    <row r="14" spans="1:254" ht="111.75" customHeight="1" x14ac:dyDescent="0.25">
      <c r="A14" s="72"/>
      <c r="B14" s="72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8" t="s">
        <v>805</v>
      </c>
      <c r="B40" s="69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Z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0" t="s">
        <v>838</v>
      </c>
      <c r="B41" s="71"/>
      <c r="C41" s="21">
        <f t="shared" ref="C41:X41" si="4">C40/20%</f>
        <v>0</v>
      </c>
      <c r="D41" s="21">
        <f t="shared" si="4"/>
        <v>0</v>
      </c>
      <c r="E41" s="21">
        <f t="shared" si="4"/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ref="Y41" si="5">Y40/25%</f>
        <v>0</v>
      </c>
      <c r="Z41" s="21">
        <f t="shared" ref="Z41:BE41" si="6">Z40/20%</f>
        <v>0</v>
      </c>
      <c r="AA41" s="21">
        <f t="shared" si="6"/>
        <v>0</v>
      </c>
      <c r="AB41" s="21">
        <f t="shared" si="6"/>
        <v>0</v>
      </c>
      <c r="AC41" s="21">
        <f t="shared" si="6"/>
        <v>0</v>
      </c>
      <c r="AD41" s="21">
        <f t="shared" si="6"/>
        <v>0</v>
      </c>
      <c r="AE41" s="21">
        <f t="shared" si="6"/>
        <v>0</v>
      </c>
      <c r="AF41" s="21">
        <f t="shared" si="6"/>
        <v>0</v>
      </c>
      <c r="AG41" s="21">
        <f t="shared" si="6"/>
        <v>0</v>
      </c>
      <c r="AH41" s="21">
        <f t="shared" si="6"/>
        <v>0</v>
      </c>
      <c r="AI41" s="21">
        <f t="shared" si="6"/>
        <v>0</v>
      </c>
      <c r="AJ41" s="21">
        <f t="shared" si="6"/>
        <v>0</v>
      </c>
      <c r="AK41" s="21">
        <f t="shared" si="6"/>
        <v>0</v>
      </c>
      <c r="AL41" s="21">
        <f t="shared" si="6"/>
        <v>0</v>
      </c>
      <c r="AM41" s="21">
        <f t="shared" si="6"/>
        <v>0</v>
      </c>
      <c r="AN41" s="21">
        <f t="shared" si="6"/>
        <v>0</v>
      </c>
      <c r="AO41" s="21">
        <f t="shared" si="6"/>
        <v>0</v>
      </c>
      <c r="AP41" s="21">
        <f t="shared" si="6"/>
        <v>0</v>
      </c>
      <c r="AQ41" s="21">
        <f t="shared" si="6"/>
        <v>0</v>
      </c>
      <c r="AR41" s="21">
        <f t="shared" si="6"/>
        <v>0</v>
      </c>
      <c r="AS41" s="21">
        <f t="shared" si="6"/>
        <v>0</v>
      </c>
      <c r="AT41" s="21">
        <f t="shared" si="6"/>
        <v>0</v>
      </c>
      <c r="AU41" s="21">
        <f t="shared" si="6"/>
        <v>0</v>
      </c>
      <c r="AV41" s="21">
        <f t="shared" si="6"/>
        <v>0</v>
      </c>
      <c r="AW41" s="21">
        <f t="shared" si="6"/>
        <v>0</v>
      </c>
      <c r="AX41" s="21">
        <f t="shared" si="6"/>
        <v>0</v>
      </c>
      <c r="AY41" s="21">
        <f t="shared" si="6"/>
        <v>0</v>
      </c>
      <c r="AZ41" s="21">
        <f t="shared" si="6"/>
        <v>0</v>
      </c>
      <c r="BA41" s="21">
        <f t="shared" si="6"/>
        <v>0</v>
      </c>
      <c r="BB41" s="21">
        <f t="shared" si="6"/>
        <v>0</v>
      </c>
      <c r="BC41" s="21">
        <f t="shared" si="6"/>
        <v>0</v>
      </c>
      <c r="BD41" s="21">
        <f t="shared" si="6"/>
        <v>0</v>
      </c>
      <c r="BE41" s="21">
        <f t="shared" si="6"/>
        <v>0</v>
      </c>
      <c r="BF41" s="21">
        <f t="shared" ref="BF41:CK41" si="7">BF40/20%</f>
        <v>0</v>
      </c>
      <c r="BG41" s="21">
        <f t="shared" si="7"/>
        <v>0</v>
      </c>
      <c r="BH41" s="22">
        <f t="shared" si="7"/>
        <v>0</v>
      </c>
      <c r="BI41" s="22">
        <f t="shared" si="7"/>
        <v>0</v>
      </c>
      <c r="BJ41" s="22">
        <f t="shared" si="7"/>
        <v>0</v>
      </c>
      <c r="BK41" s="22">
        <f t="shared" si="7"/>
        <v>0</v>
      </c>
      <c r="BL41" s="22">
        <f t="shared" si="7"/>
        <v>0</v>
      </c>
      <c r="BM41" s="22">
        <f t="shared" si="7"/>
        <v>0</v>
      </c>
      <c r="BN41" s="22">
        <f t="shared" si="7"/>
        <v>0</v>
      </c>
      <c r="BO41" s="22">
        <f t="shared" si="7"/>
        <v>0</v>
      </c>
      <c r="BP41" s="22">
        <f t="shared" si="7"/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1">
        <f t="shared" si="7"/>
        <v>0</v>
      </c>
      <c r="BX41" s="21">
        <f t="shared" si="7"/>
        <v>0</v>
      </c>
      <c r="BY41" s="21">
        <f t="shared" si="7"/>
        <v>0</v>
      </c>
      <c r="BZ41" s="21">
        <f t="shared" si="7"/>
        <v>0</v>
      </c>
      <c r="CA41" s="21">
        <f t="shared" si="7"/>
        <v>0</v>
      </c>
      <c r="CB41" s="21">
        <f t="shared" si="7"/>
        <v>0</v>
      </c>
      <c r="CC41" s="21">
        <f t="shared" si="7"/>
        <v>0</v>
      </c>
      <c r="CD41" s="21">
        <f t="shared" si="7"/>
        <v>0</v>
      </c>
      <c r="CE41" s="21">
        <f t="shared" si="7"/>
        <v>0</v>
      </c>
      <c r="CF41" s="21">
        <f t="shared" si="7"/>
        <v>0</v>
      </c>
      <c r="CG41" s="21">
        <f t="shared" si="7"/>
        <v>0</v>
      </c>
      <c r="CH41" s="21">
        <f t="shared" si="7"/>
        <v>0</v>
      </c>
      <c r="CI41" s="21">
        <f t="shared" si="7"/>
        <v>0</v>
      </c>
      <c r="CJ41" s="21">
        <f t="shared" si="7"/>
        <v>0</v>
      </c>
      <c r="CK41" s="21">
        <f t="shared" si="7"/>
        <v>0</v>
      </c>
      <c r="CL41" s="21">
        <f t="shared" ref="CL41:DQ41" si="8">CL40/20%</f>
        <v>0</v>
      </c>
      <c r="CM41" s="21">
        <f t="shared" si="8"/>
        <v>0</v>
      </c>
      <c r="CN41" s="21">
        <f t="shared" si="8"/>
        <v>0</v>
      </c>
      <c r="CO41" s="21">
        <f t="shared" si="8"/>
        <v>0</v>
      </c>
      <c r="CP41" s="21">
        <f t="shared" si="8"/>
        <v>0</v>
      </c>
      <c r="CQ41" s="21">
        <f t="shared" si="8"/>
        <v>0</v>
      </c>
      <c r="CR41" s="21">
        <f t="shared" si="8"/>
        <v>0</v>
      </c>
      <c r="CS41" s="21">
        <f t="shared" si="8"/>
        <v>0</v>
      </c>
      <c r="CT41" s="21">
        <f t="shared" si="8"/>
        <v>0</v>
      </c>
      <c r="CU41" s="21">
        <f t="shared" si="8"/>
        <v>0</v>
      </c>
      <c r="CV41" s="21">
        <f t="shared" si="8"/>
        <v>0</v>
      </c>
      <c r="CW41" s="21">
        <f t="shared" si="8"/>
        <v>0</v>
      </c>
      <c r="CX41" s="21">
        <f t="shared" si="8"/>
        <v>0</v>
      </c>
      <c r="CY41" s="21">
        <f t="shared" si="8"/>
        <v>0</v>
      </c>
      <c r="CZ41" s="21">
        <f t="shared" si="8"/>
        <v>0</v>
      </c>
      <c r="DA41" s="22">
        <f t="shared" si="8"/>
        <v>0</v>
      </c>
      <c r="DB41" s="22">
        <f t="shared" si="8"/>
        <v>0</v>
      </c>
      <c r="DC41" s="22">
        <f t="shared" si="8"/>
        <v>0</v>
      </c>
      <c r="DD41" s="22">
        <f t="shared" si="8"/>
        <v>0</v>
      </c>
      <c r="DE41" s="22">
        <f t="shared" si="8"/>
        <v>0</v>
      </c>
      <c r="DF41" s="22">
        <f t="shared" si="8"/>
        <v>0</v>
      </c>
      <c r="DG41" s="22">
        <f t="shared" si="8"/>
        <v>0</v>
      </c>
      <c r="DH41" s="22">
        <f t="shared" si="8"/>
        <v>0</v>
      </c>
      <c r="DI41" s="22">
        <f t="shared" si="8"/>
        <v>0</v>
      </c>
      <c r="DJ41" s="22">
        <f t="shared" si="8"/>
        <v>0</v>
      </c>
      <c r="DK41" s="22">
        <f t="shared" si="8"/>
        <v>0</v>
      </c>
      <c r="DL41" s="22">
        <f t="shared" si="8"/>
        <v>0</v>
      </c>
      <c r="DM41" s="22">
        <f t="shared" si="8"/>
        <v>0</v>
      </c>
      <c r="DN41" s="22">
        <f t="shared" si="8"/>
        <v>0</v>
      </c>
      <c r="DO41" s="22">
        <f t="shared" si="8"/>
        <v>0</v>
      </c>
    </row>
    <row r="42" spans="1:254" x14ac:dyDescent="0.25">
      <c r="B42" s="11"/>
      <c r="C42" s="12"/>
      <c r="T42" s="11"/>
    </row>
    <row r="43" spans="1:254" x14ac:dyDescent="0.25">
      <c r="B43" s="76" t="s">
        <v>811</v>
      </c>
      <c r="C43" s="77"/>
      <c r="D43" s="77"/>
      <c r="E43" s="78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E44/100*20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E45/100*20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E46/100*20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0" t="s">
        <v>56</v>
      </c>
      <c r="E48" s="61"/>
      <c r="F48" s="80" t="s">
        <v>3</v>
      </c>
      <c r="G48" s="81"/>
    </row>
    <row r="49" spans="2:7" ht="15" customHeight="1" x14ac:dyDescent="0.25">
      <c r="B49" s="28" t="s">
        <v>812</v>
      </c>
      <c r="C49" s="32" t="s">
        <v>816</v>
      </c>
      <c r="D49" s="36">
        <f>E49/100*20</f>
        <v>0</v>
      </c>
      <c r="E49" s="33">
        <f>(X41+AA41+AD41+AG41+AJ41+AM41+AP41)/7</f>
        <v>0</v>
      </c>
      <c r="F49" s="36">
        <f>G49/100*20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E50/100*20</f>
        <v>0</v>
      </c>
      <c r="E50" s="33">
        <f>(Y41+AB41+AE41+AH41+AK41+AN41+AQ41)/7</f>
        <v>0</v>
      </c>
      <c r="F50" s="36">
        <f>G50/100*20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E51/100*20</f>
        <v>0</v>
      </c>
      <c r="E51" s="33">
        <f>(Z41+AC41+AF41+AI41+AL41+AO41+AR41)/7</f>
        <v>0</v>
      </c>
      <c r="F51" s="36">
        <f>G51/100*20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E53/100*20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E54/100*20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E55/100*20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0" t="s">
        <v>116</v>
      </c>
      <c r="E57" s="61"/>
      <c r="F57" s="82" t="s">
        <v>117</v>
      </c>
      <c r="G57" s="83"/>
    </row>
    <row r="58" spans="2:7" x14ac:dyDescent="0.25">
      <c r="B58" s="28" t="s">
        <v>812</v>
      </c>
      <c r="C58" s="32" t="s">
        <v>818</v>
      </c>
      <c r="D58" s="24">
        <f>E58/100*20</f>
        <v>0</v>
      </c>
      <c r="E58" s="33">
        <f>(BW41+BZ41+CC41+CF41)/4</f>
        <v>0</v>
      </c>
      <c r="F58" s="24">
        <f>G58/100*20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E59/100*20</f>
        <v>0</v>
      </c>
      <c r="E59" s="33">
        <f>(BX41+CA41+CD41+CG41)/4</f>
        <v>0</v>
      </c>
      <c r="F59" s="24">
        <f>G59/100*20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E60/100*20</f>
        <v>0</v>
      </c>
      <c r="E60" s="33">
        <f>(BY41+CB41+CE41+CH41)/4</f>
        <v>0</v>
      </c>
      <c r="F60" s="24">
        <f>G60/100*20</f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E62/100*20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E63/100*20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E64/100*20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5"/>
  <sheetViews>
    <sheetView tabSelected="1" workbookViewId="0">
      <selection activeCell="A2" sqref="A2:N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1398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"/>
      <c r="P2" s="7"/>
      <c r="Q2" s="7"/>
      <c r="R2" s="7"/>
      <c r="S2" s="7"/>
      <c r="T2" s="7"/>
      <c r="U2" s="7"/>
      <c r="V2" s="7"/>
      <c r="DP2" s="79" t="s">
        <v>1378</v>
      </c>
      <c r="D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2" t="s">
        <v>0</v>
      </c>
      <c r="B5" s="72" t="s">
        <v>1</v>
      </c>
      <c r="C5" s="73" t="s">
        <v>57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 t="s">
        <v>2</v>
      </c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66" t="s">
        <v>88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 t="s">
        <v>115</v>
      </c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4" t="s">
        <v>138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254" ht="15.75" customHeight="1" x14ac:dyDescent="0.25">
      <c r="A6" s="72"/>
      <c r="B6" s="72"/>
      <c r="C6" s="67" t="s">
        <v>58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56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3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92" t="s">
        <v>89</v>
      </c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67" t="s">
        <v>159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116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85" t="s">
        <v>174</v>
      </c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 t="s">
        <v>186</v>
      </c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 t="s">
        <v>117</v>
      </c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65" t="s">
        <v>139</v>
      </c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</row>
    <row r="7" spans="1:254" ht="0.75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2"/>
      <c r="B11" s="72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2"/>
      <c r="B12" s="72"/>
      <c r="C12" s="67" t="s">
        <v>155</v>
      </c>
      <c r="D12" s="67" t="s">
        <v>5</v>
      </c>
      <c r="E12" s="67" t="s">
        <v>6</v>
      </c>
      <c r="F12" s="67" t="s">
        <v>156</v>
      </c>
      <c r="G12" s="67" t="s">
        <v>7</v>
      </c>
      <c r="H12" s="67" t="s">
        <v>8</v>
      </c>
      <c r="I12" s="67" t="s">
        <v>157</v>
      </c>
      <c r="J12" s="67" t="s">
        <v>9</v>
      </c>
      <c r="K12" s="67" t="s">
        <v>10</v>
      </c>
      <c r="L12" s="67" t="s">
        <v>158</v>
      </c>
      <c r="M12" s="67" t="s">
        <v>9</v>
      </c>
      <c r="N12" s="67" t="s">
        <v>10</v>
      </c>
      <c r="O12" s="67" t="s">
        <v>172</v>
      </c>
      <c r="P12" s="67"/>
      <c r="Q12" s="67"/>
      <c r="R12" s="67" t="s">
        <v>5</v>
      </c>
      <c r="S12" s="67"/>
      <c r="T12" s="67"/>
      <c r="U12" s="67" t="s">
        <v>173</v>
      </c>
      <c r="V12" s="67"/>
      <c r="W12" s="67"/>
      <c r="X12" s="67" t="s">
        <v>12</v>
      </c>
      <c r="Y12" s="67"/>
      <c r="Z12" s="67"/>
      <c r="AA12" s="67" t="s">
        <v>7</v>
      </c>
      <c r="AB12" s="67"/>
      <c r="AC12" s="67"/>
      <c r="AD12" s="67" t="s">
        <v>8</v>
      </c>
      <c r="AE12" s="67"/>
      <c r="AF12" s="67"/>
      <c r="AG12" s="65" t="s">
        <v>14</v>
      </c>
      <c r="AH12" s="65"/>
      <c r="AI12" s="65"/>
      <c r="AJ12" s="67" t="s">
        <v>9</v>
      </c>
      <c r="AK12" s="67"/>
      <c r="AL12" s="67"/>
      <c r="AM12" s="65" t="s">
        <v>168</v>
      </c>
      <c r="AN12" s="65"/>
      <c r="AO12" s="65"/>
      <c r="AP12" s="65" t="s">
        <v>169</v>
      </c>
      <c r="AQ12" s="65"/>
      <c r="AR12" s="65"/>
      <c r="AS12" s="65" t="s">
        <v>170</v>
      </c>
      <c r="AT12" s="65"/>
      <c r="AU12" s="65"/>
      <c r="AV12" s="65" t="s">
        <v>171</v>
      </c>
      <c r="AW12" s="65"/>
      <c r="AX12" s="65"/>
      <c r="AY12" s="65" t="s">
        <v>160</v>
      </c>
      <c r="AZ12" s="65"/>
      <c r="BA12" s="65"/>
      <c r="BB12" s="65" t="s">
        <v>161</v>
      </c>
      <c r="BC12" s="65"/>
      <c r="BD12" s="65"/>
      <c r="BE12" s="65" t="s">
        <v>162</v>
      </c>
      <c r="BF12" s="65"/>
      <c r="BG12" s="65"/>
      <c r="BH12" s="65" t="s">
        <v>163</v>
      </c>
      <c r="BI12" s="65"/>
      <c r="BJ12" s="65"/>
      <c r="BK12" s="65" t="s">
        <v>164</v>
      </c>
      <c r="BL12" s="65"/>
      <c r="BM12" s="65"/>
      <c r="BN12" s="65" t="s">
        <v>165</v>
      </c>
      <c r="BO12" s="65"/>
      <c r="BP12" s="65"/>
      <c r="BQ12" s="65" t="s">
        <v>166</v>
      </c>
      <c r="BR12" s="65"/>
      <c r="BS12" s="65"/>
      <c r="BT12" s="65" t="s">
        <v>167</v>
      </c>
      <c r="BU12" s="65"/>
      <c r="BV12" s="65"/>
      <c r="BW12" s="65" t="s">
        <v>179</v>
      </c>
      <c r="BX12" s="65"/>
      <c r="BY12" s="65"/>
      <c r="BZ12" s="65" t="s">
        <v>180</v>
      </c>
      <c r="CA12" s="65"/>
      <c r="CB12" s="65"/>
      <c r="CC12" s="65" t="s">
        <v>181</v>
      </c>
      <c r="CD12" s="65"/>
      <c r="CE12" s="65"/>
      <c r="CF12" s="65" t="s">
        <v>182</v>
      </c>
      <c r="CG12" s="65"/>
      <c r="CH12" s="65"/>
      <c r="CI12" s="65" t="s">
        <v>183</v>
      </c>
      <c r="CJ12" s="65"/>
      <c r="CK12" s="65"/>
      <c r="CL12" s="65" t="s">
        <v>184</v>
      </c>
      <c r="CM12" s="65"/>
      <c r="CN12" s="65"/>
      <c r="CO12" s="65" t="s">
        <v>185</v>
      </c>
      <c r="CP12" s="65"/>
      <c r="CQ12" s="65"/>
      <c r="CR12" s="65" t="s">
        <v>175</v>
      </c>
      <c r="CS12" s="65"/>
      <c r="CT12" s="65"/>
      <c r="CU12" s="65" t="s">
        <v>176</v>
      </c>
      <c r="CV12" s="65"/>
      <c r="CW12" s="65"/>
      <c r="CX12" s="65" t="s">
        <v>177</v>
      </c>
      <c r="CY12" s="65"/>
      <c r="CZ12" s="65"/>
      <c r="DA12" s="65" t="s">
        <v>178</v>
      </c>
      <c r="DB12" s="65"/>
      <c r="DC12" s="65"/>
      <c r="DD12" s="65" t="s">
        <v>187</v>
      </c>
      <c r="DE12" s="65"/>
      <c r="DF12" s="65"/>
      <c r="DG12" s="65" t="s">
        <v>188</v>
      </c>
      <c r="DH12" s="65"/>
      <c r="DI12" s="65"/>
      <c r="DJ12" s="65" t="s">
        <v>189</v>
      </c>
      <c r="DK12" s="65"/>
      <c r="DL12" s="65"/>
      <c r="DM12" s="65" t="s">
        <v>190</v>
      </c>
      <c r="DN12" s="65"/>
      <c r="DO12" s="65"/>
      <c r="DP12" s="65" t="s">
        <v>191</v>
      </c>
      <c r="DQ12" s="65"/>
      <c r="DR12" s="65"/>
    </row>
    <row r="13" spans="1:254" ht="59.25" customHeight="1" x14ac:dyDescent="0.25">
      <c r="A13" s="72"/>
      <c r="B13" s="72"/>
      <c r="C13" s="63" t="s">
        <v>903</v>
      </c>
      <c r="D13" s="63"/>
      <c r="E13" s="63"/>
      <c r="F13" s="63" t="s">
        <v>907</v>
      </c>
      <c r="G13" s="63"/>
      <c r="H13" s="63"/>
      <c r="I13" s="63" t="s">
        <v>908</v>
      </c>
      <c r="J13" s="63"/>
      <c r="K13" s="63"/>
      <c r="L13" s="63" t="s">
        <v>909</v>
      </c>
      <c r="M13" s="63"/>
      <c r="N13" s="63"/>
      <c r="O13" s="63" t="s">
        <v>202</v>
      </c>
      <c r="P13" s="63"/>
      <c r="Q13" s="63"/>
      <c r="R13" s="63" t="s">
        <v>204</v>
      </c>
      <c r="S13" s="63"/>
      <c r="T13" s="63"/>
      <c r="U13" s="63" t="s">
        <v>911</v>
      </c>
      <c r="V13" s="63"/>
      <c r="W13" s="63"/>
      <c r="X13" s="63" t="s">
        <v>912</v>
      </c>
      <c r="Y13" s="63"/>
      <c r="Z13" s="63"/>
      <c r="AA13" s="63" t="s">
        <v>913</v>
      </c>
      <c r="AB13" s="63"/>
      <c r="AC13" s="63"/>
      <c r="AD13" s="63" t="s">
        <v>915</v>
      </c>
      <c r="AE13" s="63"/>
      <c r="AF13" s="63"/>
      <c r="AG13" s="63" t="s">
        <v>917</v>
      </c>
      <c r="AH13" s="63"/>
      <c r="AI13" s="63"/>
      <c r="AJ13" s="63" t="s">
        <v>1323</v>
      </c>
      <c r="AK13" s="63"/>
      <c r="AL13" s="63"/>
      <c r="AM13" s="63" t="s">
        <v>922</v>
      </c>
      <c r="AN13" s="63"/>
      <c r="AO13" s="63"/>
      <c r="AP13" s="63" t="s">
        <v>923</v>
      </c>
      <c r="AQ13" s="63"/>
      <c r="AR13" s="63"/>
      <c r="AS13" s="63" t="s">
        <v>924</v>
      </c>
      <c r="AT13" s="63"/>
      <c r="AU13" s="63"/>
      <c r="AV13" s="63" t="s">
        <v>925</v>
      </c>
      <c r="AW13" s="63"/>
      <c r="AX13" s="63"/>
      <c r="AY13" s="63" t="s">
        <v>927</v>
      </c>
      <c r="AZ13" s="63"/>
      <c r="BA13" s="63"/>
      <c r="BB13" s="63" t="s">
        <v>928</v>
      </c>
      <c r="BC13" s="63"/>
      <c r="BD13" s="63"/>
      <c r="BE13" s="63" t="s">
        <v>929</v>
      </c>
      <c r="BF13" s="63"/>
      <c r="BG13" s="63"/>
      <c r="BH13" s="63" t="s">
        <v>930</v>
      </c>
      <c r="BI13" s="63"/>
      <c r="BJ13" s="63"/>
      <c r="BK13" s="63" t="s">
        <v>931</v>
      </c>
      <c r="BL13" s="63"/>
      <c r="BM13" s="63"/>
      <c r="BN13" s="63" t="s">
        <v>933</v>
      </c>
      <c r="BO13" s="63"/>
      <c r="BP13" s="63"/>
      <c r="BQ13" s="63" t="s">
        <v>934</v>
      </c>
      <c r="BR13" s="63"/>
      <c r="BS13" s="63"/>
      <c r="BT13" s="63" t="s">
        <v>936</v>
      </c>
      <c r="BU13" s="63"/>
      <c r="BV13" s="63"/>
      <c r="BW13" s="63" t="s">
        <v>938</v>
      </c>
      <c r="BX13" s="63"/>
      <c r="BY13" s="63"/>
      <c r="BZ13" s="63" t="s">
        <v>939</v>
      </c>
      <c r="CA13" s="63"/>
      <c r="CB13" s="63"/>
      <c r="CC13" s="63" t="s">
        <v>943</v>
      </c>
      <c r="CD13" s="63"/>
      <c r="CE13" s="63"/>
      <c r="CF13" s="63" t="s">
        <v>946</v>
      </c>
      <c r="CG13" s="63"/>
      <c r="CH13" s="63"/>
      <c r="CI13" s="63" t="s">
        <v>947</v>
      </c>
      <c r="CJ13" s="63"/>
      <c r="CK13" s="63"/>
      <c r="CL13" s="63" t="s">
        <v>948</v>
      </c>
      <c r="CM13" s="63"/>
      <c r="CN13" s="63"/>
      <c r="CO13" s="63" t="s">
        <v>949</v>
      </c>
      <c r="CP13" s="63"/>
      <c r="CQ13" s="63"/>
      <c r="CR13" s="63" t="s">
        <v>951</v>
      </c>
      <c r="CS13" s="63"/>
      <c r="CT13" s="63"/>
      <c r="CU13" s="63" t="s">
        <v>952</v>
      </c>
      <c r="CV13" s="63"/>
      <c r="CW13" s="63"/>
      <c r="CX13" s="63" t="s">
        <v>953</v>
      </c>
      <c r="CY13" s="63"/>
      <c r="CZ13" s="63"/>
      <c r="DA13" s="63" t="s">
        <v>954</v>
      </c>
      <c r="DB13" s="63"/>
      <c r="DC13" s="63"/>
      <c r="DD13" s="63" t="s">
        <v>955</v>
      </c>
      <c r="DE13" s="63"/>
      <c r="DF13" s="63"/>
      <c r="DG13" s="63" t="s">
        <v>956</v>
      </c>
      <c r="DH13" s="63"/>
      <c r="DI13" s="63"/>
      <c r="DJ13" s="63" t="s">
        <v>958</v>
      </c>
      <c r="DK13" s="63"/>
      <c r="DL13" s="63"/>
      <c r="DM13" s="63" t="s">
        <v>959</v>
      </c>
      <c r="DN13" s="63"/>
      <c r="DO13" s="63"/>
      <c r="DP13" s="63" t="s">
        <v>960</v>
      </c>
      <c r="DQ13" s="63"/>
      <c r="DR13" s="63"/>
    </row>
    <row r="14" spans="1:254" ht="83.25" customHeight="1" x14ac:dyDescent="0.25">
      <c r="A14" s="72"/>
      <c r="B14" s="72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1383</v>
      </c>
      <c r="C15" s="5"/>
      <c r="D15" s="5">
        <v>1</v>
      </c>
      <c r="E15" s="5"/>
      <c r="F15" s="5"/>
      <c r="G15" s="5">
        <v>1</v>
      </c>
      <c r="H15" s="5"/>
      <c r="I15" s="5"/>
      <c r="J15" s="5">
        <v>1</v>
      </c>
      <c r="K15" s="5"/>
      <c r="L15" s="5"/>
      <c r="M15" s="5">
        <v>1</v>
      </c>
      <c r="N15" s="5"/>
      <c r="O15" s="5"/>
      <c r="P15" s="5">
        <v>1</v>
      </c>
      <c r="Q15" s="5"/>
      <c r="R15" s="5"/>
      <c r="S15" s="5">
        <v>1</v>
      </c>
      <c r="T15" s="5"/>
      <c r="U15" s="5"/>
      <c r="V15" s="5">
        <v>1</v>
      </c>
      <c r="W15" s="5"/>
      <c r="X15" s="5"/>
      <c r="Y15" s="5"/>
      <c r="Z15" s="5">
        <v>1</v>
      </c>
      <c r="AA15" s="5"/>
      <c r="AB15" s="5"/>
      <c r="AC15" s="5">
        <v>1</v>
      </c>
      <c r="AD15" s="5"/>
      <c r="AE15" s="5"/>
      <c r="AF15" s="5">
        <v>1</v>
      </c>
      <c r="AG15" s="5"/>
      <c r="AH15" s="5"/>
      <c r="AI15" s="5">
        <v>1</v>
      </c>
      <c r="AJ15" s="5"/>
      <c r="AK15" s="5"/>
      <c r="AL15" s="5">
        <v>1</v>
      </c>
      <c r="AM15" s="5"/>
      <c r="AN15" s="5"/>
      <c r="AO15" s="5">
        <v>1</v>
      </c>
      <c r="AP15" s="5"/>
      <c r="AQ15" s="5"/>
      <c r="AR15" s="5">
        <v>1</v>
      </c>
      <c r="AS15" s="5"/>
      <c r="AT15" s="5"/>
      <c r="AU15" s="5">
        <v>1</v>
      </c>
      <c r="AV15" s="5"/>
      <c r="AW15" s="5"/>
      <c r="AX15" s="5">
        <v>1</v>
      </c>
      <c r="AY15" s="5"/>
      <c r="AZ15" s="5"/>
      <c r="BA15" s="5">
        <v>1</v>
      </c>
      <c r="BB15" s="5"/>
      <c r="BC15" s="5"/>
      <c r="BD15" s="5">
        <v>1</v>
      </c>
      <c r="BE15" s="5"/>
      <c r="BF15" s="5"/>
      <c r="BG15" s="5">
        <v>1</v>
      </c>
      <c r="BH15" s="5"/>
      <c r="BI15" s="5"/>
      <c r="BJ15" s="5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1391</v>
      </c>
      <c r="C16" s="9"/>
      <c r="D16" s="9"/>
      <c r="E16" s="9">
        <v>1</v>
      </c>
      <c r="F16" s="9"/>
      <c r="G16" s="9"/>
      <c r="H16" s="9">
        <v>1</v>
      </c>
      <c r="I16" s="9"/>
      <c r="J16" s="9"/>
      <c r="K16" s="9">
        <v>1</v>
      </c>
      <c r="L16" s="9"/>
      <c r="M16" s="9"/>
      <c r="N16" s="9">
        <v>1</v>
      </c>
      <c r="O16" s="9"/>
      <c r="P16" s="9"/>
      <c r="Q16" s="9">
        <v>1</v>
      </c>
      <c r="R16" s="9"/>
      <c r="S16" s="9"/>
      <c r="T16" s="9">
        <v>1</v>
      </c>
      <c r="U16" s="9"/>
      <c r="V16" s="9"/>
      <c r="W16" s="9">
        <v>1</v>
      </c>
      <c r="X16" s="9"/>
      <c r="Y16" s="9"/>
      <c r="Z16" s="9">
        <v>1</v>
      </c>
      <c r="AA16" s="9"/>
      <c r="AB16" s="9"/>
      <c r="AC16" s="9">
        <v>1</v>
      </c>
      <c r="AD16" s="9"/>
      <c r="AE16" s="9"/>
      <c r="AF16" s="9">
        <v>1</v>
      </c>
      <c r="AG16" s="9"/>
      <c r="AH16" s="9"/>
      <c r="AI16" s="9">
        <v>1</v>
      </c>
      <c r="AJ16" s="9"/>
      <c r="AK16" s="9"/>
      <c r="AL16" s="9">
        <v>1</v>
      </c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1392</v>
      </c>
      <c r="C17" s="9"/>
      <c r="D17" s="9">
        <v>1</v>
      </c>
      <c r="E17" s="9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9"/>
      <c r="V17" s="9">
        <v>1</v>
      </c>
      <c r="W17" s="9"/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>
        <v>1</v>
      </c>
      <c r="AO17" s="9"/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/>
      <c r="BC17" s="9">
        <v>1</v>
      </c>
      <c r="BD17" s="9"/>
      <c r="BE17" s="9"/>
      <c r="BF17" s="9">
        <v>1</v>
      </c>
      <c r="BG17" s="9"/>
      <c r="BH17" s="9"/>
      <c r="BI17" s="9">
        <v>1</v>
      </c>
      <c r="BJ17" s="9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1385</v>
      </c>
      <c r="C18" s="9"/>
      <c r="D18" s="9"/>
      <c r="E18" s="9">
        <v>1</v>
      </c>
      <c r="F18" s="9"/>
      <c r="G18" s="9"/>
      <c r="H18" s="9">
        <v>1</v>
      </c>
      <c r="I18" s="9"/>
      <c r="J18" s="9"/>
      <c r="K18" s="9">
        <v>1</v>
      </c>
      <c r="L18" s="9"/>
      <c r="M18" s="9"/>
      <c r="N18" s="9">
        <v>1</v>
      </c>
      <c r="O18" s="9"/>
      <c r="P18" s="9"/>
      <c r="Q18" s="9">
        <v>1</v>
      </c>
      <c r="R18" s="9"/>
      <c r="S18" s="9"/>
      <c r="T18" s="9">
        <v>1</v>
      </c>
      <c r="U18" s="9"/>
      <c r="V18" s="9"/>
      <c r="W18" s="9">
        <v>1</v>
      </c>
      <c r="X18" s="9"/>
      <c r="Y18" s="9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9"/>
      <c r="AI18" s="9">
        <v>1</v>
      </c>
      <c r="AJ18" s="9"/>
      <c r="AK18" s="9"/>
      <c r="AL18" s="9">
        <v>1</v>
      </c>
      <c r="AM18" s="9">
        <v>1</v>
      </c>
      <c r="AN18" s="9"/>
      <c r="AO18" s="9"/>
      <c r="AP18" s="9">
        <v>1</v>
      </c>
      <c r="AQ18" s="9"/>
      <c r="AR18" s="9"/>
      <c r="AS18" s="9">
        <v>1</v>
      </c>
      <c r="AT18" s="9"/>
      <c r="AU18" s="9"/>
      <c r="AV18" s="9">
        <v>1</v>
      </c>
      <c r="AW18" s="9"/>
      <c r="AX18" s="9"/>
      <c r="AY18" s="9">
        <v>1</v>
      </c>
      <c r="AZ18" s="9"/>
      <c r="BA18" s="9"/>
      <c r="BB18" s="9">
        <v>1</v>
      </c>
      <c r="BC18" s="9"/>
      <c r="BD18" s="9"/>
      <c r="BE18" s="9">
        <v>1</v>
      </c>
      <c r="BF18" s="9"/>
      <c r="BG18" s="9"/>
      <c r="BH18" s="9">
        <v>1</v>
      </c>
      <c r="BI18" s="9"/>
      <c r="BJ18" s="9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1386</v>
      </c>
      <c r="C19" s="9"/>
      <c r="D19" s="9">
        <v>1</v>
      </c>
      <c r="E19" s="9"/>
      <c r="F19" s="9"/>
      <c r="G19" s="9">
        <v>1</v>
      </c>
      <c r="H19" s="9"/>
      <c r="I19" s="9"/>
      <c r="J19" s="9">
        <v>1</v>
      </c>
      <c r="K19" s="9"/>
      <c r="L19" s="9"/>
      <c r="M19" s="9">
        <v>1</v>
      </c>
      <c r="N19" s="9"/>
      <c r="O19" s="9"/>
      <c r="P19" s="9">
        <v>1</v>
      </c>
      <c r="Q19" s="9"/>
      <c r="R19" s="9"/>
      <c r="S19" s="9">
        <v>1</v>
      </c>
      <c r="T19" s="9"/>
      <c r="U19" s="9"/>
      <c r="V19" s="9">
        <v>1</v>
      </c>
      <c r="W19" s="9"/>
      <c r="X19" s="9"/>
      <c r="Y19" s="9"/>
      <c r="Z19" s="9">
        <v>1</v>
      </c>
      <c r="AA19" s="9"/>
      <c r="AB19" s="9"/>
      <c r="AC19" s="9">
        <v>1</v>
      </c>
      <c r="AD19" s="9"/>
      <c r="AE19" s="9"/>
      <c r="AF19" s="9">
        <v>1</v>
      </c>
      <c r="AG19" s="9"/>
      <c r="AH19" s="9"/>
      <c r="AI19" s="9">
        <v>1</v>
      </c>
      <c r="AJ19" s="9"/>
      <c r="AK19" s="9"/>
      <c r="AL19" s="9">
        <v>1</v>
      </c>
      <c r="AM19" s="9"/>
      <c r="AN19" s="9">
        <v>1</v>
      </c>
      <c r="AO19" s="9"/>
      <c r="AP19" s="9"/>
      <c r="AQ19" s="9">
        <v>1</v>
      </c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/>
      <c r="BC19" s="9">
        <v>1</v>
      </c>
      <c r="BD19" s="9"/>
      <c r="BE19" s="9"/>
      <c r="BF19" s="9">
        <v>1</v>
      </c>
      <c r="BG19" s="9"/>
      <c r="BH19" s="9"/>
      <c r="BI19" s="9">
        <v>1</v>
      </c>
      <c r="BJ19" s="9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 t="s">
        <v>1387</v>
      </c>
      <c r="C20" s="9"/>
      <c r="D20" s="9"/>
      <c r="E20" s="9">
        <v>1</v>
      </c>
      <c r="F20" s="9"/>
      <c r="G20" s="9"/>
      <c r="H20" s="9">
        <v>1</v>
      </c>
      <c r="I20" s="9"/>
      <c r="J20" s="9"/>
      <c r="K20" s="9">
        <v>1</v>
      </c>
      <c r="L20" s="9"/>
      <c r="M20" s="9"/>
      <c r="N20" s="9">
        <v>1</v>
      </c>
      <c r="O20" s="9"/>
      <c r="P20" s="9"/>
      <c r="Q20" s="9">
        <v>1</v>
      </c>
      <c r="R20" s="9"/>
      <c r="S20" s="9"/>
      <c r="T20" s="9">
        <v>1</v>
      </c>
      <c r="U20" s="9"/>
      <c r="V20" s="9"/>
      <c r="W20" s="9">
        <v>1</v>
      </c>
      <c r="X20" s="9"/>
      <c r="Y20" s="9"/>
      <c r="Z20" s="9">
        <v>1</v>
      </c>
      <c r="AA20" s="9"/>
      <c r="AB20" s="9"/>
      <c r="AC20" s="9">
        <v>1</v>
      </c>
      <c r="AD20" s="9"/>
      <c r="AE20" s="9"/>
      <c r="AF20" s="9">
        <v>1</v>
      </c>
      <c r="AG20" s="9"/>
      <c r="AH20" s="9"/>
      <c r="AI20" s="9">
        <v>1</v>
      </c>
      <c r="AJ20" s="9"/>
      <c r="AK20" s="9"/>
      <c r="AL20" s="9">
        <v>1</v>
      </c>
      <c r="AM20" s="9"/>
      <c r="AN20" s="9"/>
      <c r="AO20" s="9">
        <v>1</v>
      </c>
      <c r="AP20" s="9"/>
      <c r="AQ20" s="9"/>
      <c r="AR20" s="9">
        <v>1</v>
      </c>
      <c r="AS20" s="9"/>
      <c r="AT20" s="9"/>
      <c r="AU20" s="9">
        <v>1</v>
      </c>
      <c r="AV20" s="9"/>
      <c r="AW20" s="9"/>
      <c r="AX20" s="9">
        <v>1</v>
      </c>
      <c r="AY20" s="9"/>
      <c r="AZ20" s="9"/>
      <c r="BA20" s="9">
        <v>1</v>
      </c>
      <c r="BB20" s="9"/>
      <c r="BC20" s="9"/>
      <c r="BD20" s="9">
        <v>1</v>
      </c>
      <c r="BE20" s="9"/>
      <c r="BF20" s="9"/>
      <c r="BG20" s="9">
        <v>1</v>
      </c>
      <c r="BH20" s="9"/>
      <c r="BI20" s="9"/>
      <c r="BJ20" s="9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 t="s">
        <v>1390</v>
      </c>
      <c r="C21" s="9"/>
      <c r="D21" s="9">
        <v>1</v>
      </c>
      <c r="E21" s="9"/>
      <c r="F21" s="9"/>
      <c r="G21" s="9">
        <v>1</v>
      </c>
      <c r="H21" s="9"/>
      <c r="I21" s="9"/>
      <c r="J21" s="9">
        <v>1</v>
      </c>
      <c r="K21" s="9"/>
      <c r="L21" s="9"/>
      <c r="M21" s="9">
        <v>1</v>
      </c>
      <c r="N21" s="9"/>
      <c r="O21" s="9"/>
      <c r="P21" s="9">
        <v>1</v>
      </c>
      <c r="Q21" s="9"/>
      <c r="R21" s="9"/>
      <c r="S21" s="9">
        <v>1</v>
      </c>
      <c r="T21" s="9"/>
      <c r="U21" s="9"/>
      <c r="V21" s="9">
        <v>1</v>
      </c>
      <c r="W21" s="9"/>
      <c r="X21" s="9"/>
      <c r="Y21" s="9"/>
      <c r="Z21" s="9">
        <v>1</v>
      </c>
      <c r="AA21" s="9"/>
      <c r="AB21" s="9"/>
      <c r="AC21" s="9">
        <v>1</v>
      </c>
      <c r="AD21" s="9"/>
      <c r="AE21" s="9"/>
      <c r="AF21" s="9">
        <v>1</v>
      </c>
      <c r="AG21" s="9"/>
      <c r="AH21" s="9"/>
      <c r="AI21" s="9">
        <v>1</v>
      </c>
      <c r="AJ21" s="9"/>
      <c r="AK21" s="9"/>
      <c r="AL21" s="9">
        <v>1</v>
      </c>
      <c r="AM21" s="9"/>
      <c r="AN21" s="9"/>
      <c r="AO21" s="9">
        <v>1</v>
      </c>
      <c r="AP21" s="9"/>
      <c r="AQ21" s="9"/>
      <c r="AR21" s="9">
        <v>1</v>
      </c>
      <c r="AS21" s="9"/>
      <c r="AT21" s="9"/>
      <c r="AU21" s="9">
        <v>1</v>
      </c>
      <c r="AV21" s="9"/>
      <c r="AW21" s="9"/>
      <c r="AX21" s="9">
        <v>1</v>
      </c>
      <c r="AY21" s="9"/>
      <c r="AZ21" s="9"/>
      <c r="BA21" s="9">
        <v>1</v>
      </c>
      <c r="BB21" s="9"/>
      <c r="BC21" s="9"/>
      <c r="BD21" s="9">
        <v>1</v>
      </c>
      <c r="BE21" s="9"/>
      <c r="BF21" s="9"/>
      <c r="BG21" s="9">
        <v>1</v>
      </c>
      <c r="BH21" s="9"/>
      <c r="BI21" s="9"/>
      <c r="BJ21" s="9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 t="s">
        <v>1393</v>
      </c>
      <c r="C22" s="3"/>
      <c r="D22" s="3"/>
      <c r="E22" s="3">
        <v>1</v>
      </c>
      <c r="F22" s="3"/>
      <c r="G22" s="3"/>
      <c r="H22" s="3">
        <v>1</v>
      </c>
      <c r="I22" s="3"/>
      <c r="J22" s="3"/>
      <c r="K22" s="3">
        <v>1</v>
      </c>
      <c r="L22" s="3"/>
      <c r="M22" s="3"/>
      <c r="N22" s="3">
        <v>1</v>
      </c>
      <c r="O22" s="3"/>
      <c r="P22" s="3"/>
      <c r="Q22" s="3">
        <v>1</v>
      </c>
      <c r="R22" s="3"/>
      <c r="S22" s="3"/>
      <c r="T22" s="3">
        <v>1</v>
      </c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/>
      <c r="AL22" s="3">
        <v>1</v>
      </c>
      <c r="AM22" s="3"/>
      <c r="AN22" s="3">
        <v>1</v>
      </c>
      <c r="AO22" s="3"/>
      <c r="AP22" s="3"/>
      <c r="AQ22" s="3">
        <v>1</v>
      </c>
      <c r="AR22" s="3"/>
      <c r="AS22" s="3"/>
      <c r="AT22" s="3">
        <v>1</v>
      </c>
      <c r="AU22" s="3"/>
      <c r="AV22" s="3"/>
      <c r="AW22" s="3">
        <v>1</v>
      </c>
      <c r="AX22" s="3"/>
      <c r="AY22" s="3"/>
      <c r="AZ22" s="3">
        <v>1</v>
      </c>
      <c r="BA22" s="3"/>
      <c r="BB22" s="3"/>
      <c r="BC22" s="3">
        <v>1</v>
      </c>
      <c r="BD22" s="3"/>
      <c r="BE22" s="3"/>
      <c r="BF22" s="3">
        <v>1</v>
      </c>
      <c r="BG22" s="3"/>
      <c r="BH22" s="3"/>
      <c r="BI22" s="3">
        <v>1</v>
      </c>
      <c r="BJ22" s="3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</row>
    <row r="23" spans="1:254" x14ac:dyDescent="0.25">
      <c r="A23" s="3">
        <v>9</v>
      </c>
      <c r="B23" s="4" t="s">
        <v>1384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>
        <v>1</v>
      </c>
      <c r="Q23" s="3"/>
      <c r="R23" s="3"/>
      <c r="S23" s="3">
        <v>1</v>
      </c>
      <c r="T23" s="3"/>
      <c r="U23" s="3"/>
      <c r="V23" s="3">
        <v>1</v>
      </c>
      <c r="W23" s="3"/>
      <c r="X23" s="3"/>
      <c r="Y23" s="3"/>
      <c r="Z23" s="3">
        <v>1</v>
      </c>
      <c r="AA23" s="3"/>
      <c r="AB23" s="3"/>
      <c r="AC23" s="3">
        <v>1</v>
      </c>
      <c r="AD23" s="3"/>
      <c r="AE23" s="3"/>
      <c r="AF23" s="3">
        <v>1</v>
      </c>
      <c r="AG23" s="3"/>
      <c r="AH23" s="3"/>
      <c r="AI23" s="3">
        <v>1</v>
      </c>
      <c r="AJ23" s="3"/>
      <c r="AK23" s="3"/>
      <c r="AL23" s="3">
        <v>1</v>
      </c>
      <c r="AM23" s="3">
        <v>1</v>
      </c>
      <c r="AN23" s="3"/>
      <c r="AO23" s="3"/>
      <c r="AP23" s="3">
        <v>1</v>
      </c>
      <c r="AQ23" s="3"/>
      <c r="AR23" s="3"/>
      <c r="AS23" s="3">
        <v>1</v>
      </c>
      <c r="AT23" s="3"/>
      <c r="AU23" s="3"/>
      <c r="AV23" s="3">
        <v>1</v>
      </c>
      <c r="AW23" s="3"/>
      <c r="AX23" s="3"/>
      <c r="AY23" s="3">
        <v>1</v>
      </c>
      <c r="AZ23" s="3"/>
      <c r="BA23" s="3"/>
      <c r="BB23" s="3">
        <v>1</v>
      </c>
      <c r="BC23" s="3"/>
      <c r="BD23" s="3"/>
      <c r="BE23" s="3">
        <v>1</v>
      </c>
      <c r="BF23" s="3"/>
      <c r="BG23" s="3"/>
      <c r="BH23" s="3">
        <v>1</v>
      </c>
      <c r="BI23" s="3"/>
      <c r="BJ23" s="3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</row>
    <row r="24" spans="1:254" x14ac:dyDescent="0.25">
      <c r="A24" s="3">
        <v>10</v>
      </c>
      <c r="B24" s="4" t="s">
        <v>1394</v>
      </c>
      <c r="C24" s="3"/>
      <c r="D24" s="3"/>
      <c r="E24" s="3">
        <v>1</v>
      </c>
      <c r="F24" s="3"/>
      <c r="G24" s="3"/>
      <c r="H24" s="3">
        <v>1</v>
      </c>
      <c r="I24" s="3"/>
      <c r="J24" s="3"/>
      <c r="K24" s="3">
        <v>1</v>
      </c>
      <c r="L24" s="3"/>
      <c r="M24" s="3"/>
      <c r="N24" s="3">
        <v>1</v>
      </c>
      <c r="O24" s="3"/>
      <c r="P24" s="3"/>
      <c r="Q24" s="3">
        <v>1</v>
      </c>
      <c r="R24" s="3"/>
      <c r="S24" s="3"/>
      <c r="T24" s="3">
        <v>1</v>
      </c>
      <c r="U24" s="3"/>
      <c r="V24" s="3"/>
      <c r="W24" s="3">
        <v>1</v>
      </c>
      <c r="X24" s="3"/>
      <c r="Y24" s="3"/>
      <c r="Z24" s="3">
        <v>1</v>
      </c>
      <c r="AA24" s="3"/>
      <c r="AB24" s="3"/>
      <c r="AC24" s="3">
        <v>1</v>
      </c>
      <c r="AD24" s="3"/>
      <c r="AE24" s="3"/>
      <c r="AF24" s="3">
        <v>1</v>
      </c>
      <c r="AG24" s="3"/>
      <c r="AH24" s="3"/>
      <c r="AI24" s="3">
        <v>1</v>
      </c>
      <c r="AJ24" s="3"/>
      <c r="AK24" s="3"/>
      <c r="AL24" s="3">
        <v>1</v>
      </c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>
        <v>1</v>
      </c>
      <c r="AX24" s="3"/>
      <c r="AY24" s="3"/>
      <c r="AZ24" s="3">
        <v>1</v>
      </c>
      <c r="BA24" s="3"/>
      <c r="BB24" s="3"/>
      <c r="BC24" s="3">
        <v>1</v>
      </c>
      <c r="BD24" s="3"/>
      <c r="BE24" s="3"/>
      <c r="BF24" s="3">
        <v>1</v>
      </c>
      <c r="BG24" s="3"/>
      <c r="BH24" s="3"/>
      <c r="BI24" s="3">
        <v>1</v>
      </c>
      <c r="BJ24" s="3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</row>
    <row r="25" spans="1:254" ht="15.75" x14ac:dyDescent="0.25">
      <c r="A25" s="3">
        <v>11</v>
      </c>
      <c r="B25" s="4" t="s">
        <v>1395</v>
      </c>
      <c r="C25" s="5"/>
      <c r="D25" s="5">
        <v>1</v>
      </c>
      <c r="E25" s="5"/>
      <c r="F25" s="5"/>
      <c r="G25" s="5">
        <v>1</v>
      </c>
      <c r="H25" s="5"/>
      <c r="I25" s="5"/>
      <c r="J25" s="5">
        <v>1</v>
      </c>
      <c r="K25" s="5"/>
      <c r="L25" s="5"/>
      <c r="M25" s="5">
        <v>1</v>
      </c>
      <c r="N25" s="5"/>
      <c r="O25" s="5"/>
      <c r="P25" s="5">
        <v>1</v>
      </c>
      <c r="Q25" s="5"/>
      <c r="R25" s="5"/>
      <c r="S25" s="5">
        <v>1</v>
      </c>
      <c r="T25" s="5"/>
      <c r="U25" s="5"/>
      <c r="V25" s="5">
        <v>1</v>
      </c>
      <c r="W25" s="5"/>
      <c r="X25" s="5"/>
      <c r="Y25" s="5"/>
      <c r="Z25" s="5">
        <v>1</v>
      </c>
      <c r="AA25" s="5"/>
      <c r="AB25" s="5"/>
      <c r="AC25" s="5">
        <v>1</v>
      </c>
      <c r="AD25" s="5"/>
      <c r="AE25" s="5"/>
      <c r="AF25" s="5">
        <v>1</v>
      </c>
      <c r="AG25" s="5"/>
      <c r="AH25" s="5"/>
      <c r="AI25" s="5">
        <v>1</v>
      </c>
      <c r="AJ25" s="5"/>
      <c r="AK25" s="5"/>
      <c r="AL25" s="5">
        <v>1</v>
      </c>
      <c r="AM25" s="5"/>
      <c r="AN25" s="5">
        <v>1</v>
      </c>
      <c r="AO25" s="5"/>
      <c r="AP25" s="5"/>
      <c r="AQ25" s="5">
        <v>1</v>
      </c>
      <c r="AR25" s="5"/>
      <c r="AS25" s="5"/>
      <c r="AT25" s="5">
        <v>1</v>
      </c>
      <c r="AU25" s="5"/>
      <c r="AV25" s="5"/>
      <c r="AW25" s="5">
        <v>1</v>
      </c>
      <c r="AX25" s="5"/>
      <c r="AY25" s="5"/>
      <c r="AZ25" s="5">
        <v>1</v>
      </c>
      <c r="BA25" s="5"/>
      <c r="BB25" s="5"/>
      <c r="BC25" s="5">
        <v>1</v>
      </c>
      <c r="BD25" s="5"/>
      <c r="BE25" s="5"/>
      <c r="BF25" s="5">
        <v>1</v>
      </c>
      <c r="BG25" s="5"/>
      <c r="BH25" s="5"/>
      <c r="BI25" s="5">
        <v>1</v>
      </c>
      <c r="BJ25" s="5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 t="s">
        <v>1388</v>
      </c>
      <c r="C26" s="9"/>
      <c r="D26" s="9"/>
      <c r="E26" s="9">
        <v>1</v>
      </c>
      <c r="F26" s="9"/>
      <c r="G26" s="9"/>
      <c r="H26" s="9">
        <v>1</v>
      </c>
      <c r="I26" s="9"/>
      <c r="J26" s="9"/>
      <c r="K26" s="9">
        <v>1</v>
      </c>
      <c r="L26" s="9"/>
      <c r="M26" s="9"/>
      <c r="N26" s="9">
        <v>1</v>
      </c>
      <c r="O26" s="9"/>
      <c r="P26" s="9"/>
      <c r="Q26" s="9">
        <v>1</v>
      </c>
      <c r="R26" s="9"/>
      <c r="S26" s="9"/>
      <c r="T26" s="9">
        <v>1</v>
      </c>
      <c r="U26" s="9"/>
      <c r="V26" s="9"/>
      <c r="W26" s="9">
        <v>1</v>
      </c>
      <c r="X26" s="9"/>
      <c r="Y26" s="9"/>
      <c r="Z26" s="9">
        <v>1</v>
      </c>
      <c r="AA26" s="9"/>
      <c r="AB26" s="9"/>
      <c r="AC26" s="9">
        <v>1</v>
      </c>
      <c r="AD26" s="9"/>
      <c r="AE26" s="9"/>
      <c r="AF26" s="9">
        <v>1</v>
      </c>
      <c r="AG26" s="9"/>
      <c r="AH26" s="9"/>
      <c r="AI26" s="9">
        <v>1</v>
      </c>
      <c r="AJ26" s="9"/>
      <c r="AK26" s="9"/>
      <c r="AL26" s="9">
        <v>1</v>
      </c>
      <c r="AM26" s="9"/>
      <c r="AN26" s="9">
        <v>1</v>
      </c>
      <c r="AO26" s="9"/>
      <c r="AP26" s="9"/>
      <c r="AQ26" s="9">
        <v>1</v>
      </c>
      <c r="AR26" s="9"/>
      <c r="AS26" s="9"/>
      <c r="AT26" s="9">
        <v>1</v>
      </c>
      <c r="AU26" s="9"/>
      <c r="AV26" s="9"/>
      <c r="AW26" s="9">
        <v>1</v>
      </c>
      <c r="AX26" s="9"/>
      <c r="AY26" s="9"/>
      <c r="AZ26" s="9">
        <v>1</v>
      </c>
      <c r="BA26" s="9"/>
      <c r="BB26" s="9"/>
      <c r="BC26" s="9">
        <v>1</v>
      </c>
      <c r="BD26" s="9"/>
      <c r="BE26" s="9"/>
      <c r="BF26" s="9">
        <v>1</v>
      </c>
      <c r="BG26" s="9"/>
      <c r="BH26" s="9"/>
      <c r="BI26" s="9">
        <v>1</v>
      </c>
      <c r="BJ26" s="9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 t="s">
        <v>1396</v>
      </c>
      <c r="C27" s="9"/>
      <c r="D27" s="9">
        <v>1</v>
      </c>
      <c r="E27" s="9"/>
      <c r="F27" s="9"/>
      <c r="G27" s="9">
        <v>1</v>
      </c>
      <c r="H27" s="9"/>
      <c r="I27" s="9"/>
      <c r="J27" s="9">
        <v>1</v>
      </c>
      <c r="K27" s="9"/>
      <c r="L27" s="9"/>
      <c r="M27" s="9">
        <v>1</v>
      </c>
      <c r="N27" s="9"/>
      <c r="O27" s="9"/>
      <c r="P27" s="9">
        <v>1</v>
      </c>
      <c r="Q27" s="9"/>
      <c r="R27" s="9"/>
      <c r="S27" s="9">
        <v>1</v>
      </c>
      <c r="T27" s="9"/>
      <c r="U27" s="9"/>
      <c r="V27" s="9">
        <v>1</v>
      </c>
      <c r="W27" s="9"/>
      <c r="X27" s="9"/>
      <c r="Y27" s="9"/>
      <c r="Z27" s="9">
        <v>1</v>
      </c>
      <c r="AA27" s="9"/>
      <c r="AB27" s="9"/>
      <c r="AC27" s="9">
        <v>1</v>
      </c>
      <c r="AD27" s="9"/>
      <c r="AE27" s="9"/>
      <c r="AF27" s="9">
        <v>1</v>
      </c>
      <c r="AG27" s="9"/>
      <c r="AH27" s="9"/>
      <c r="AI27" s="9">
        <v>1</v>
      </c>
      <c r="AJ27" s="9"/>
      <c r="AK27" s="9"/>
      <c r="AL27" s="9">
        <v>1</v>
      </c>
      <c r="AM27" s="9"/>
      <c r="AN27" s="9">
        <v>1</v>
      </c>
      <c r="AO27" s="9"/>
      <c r="AP27" s="9"/>
      <c r="AQ27" s="9">
        <v>1</v>
      </c>
      <c r="AR27" s="9"/>
      <c r="AS27" s="9"/>
      <c r="AT27" s="9">
        <v>1</v>
      </c>
      <c r="AU27" s="9"/>
      <c r="AV27" s="9"/>
      <c r="AW27" s="9">
        <v>1</v>
      </c>
      <c r="AX27" s="9"/>
      <c r="AY27" s="9"/>
      <c r="AZ27" s="9">
        <v>1</v>
      </c>
      <c r="BA27" s="9"/>
      <c r="BB27" s="9"/>
      <c r="BC27" s="9">
        <v>1</v>
      </c>
      <c r="BD27" s="9"/>
      <c r="BE27" s="9"/>
      <c r="BF27" s="9">
        <v>1</v>
      </c>
      <c r="BG27" s="9"/>
      <c r="BH27" s="9"/>
      <c r="BI27" s="9">
        <v>1</v>
      </c>
      <c r="BJ27" s="9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 t="s">
        <v>1397</v>
      </c>
      <c r="C28" s="9"/>
      <c r="D28" s="9"/>
      <c r="E28" s="9">
        <v>1</v>
      </c>
      <c r="F28" s="9"/>
      <c r="G28" s="9"/>
      <c r="H28" s="9">
        <v>1</v>
      </c>
      <c r="I28" s="9"/>
      <c r="J28" s="9"/>
      <c r="K28" s="9">
        <v>1</v>
      </c>
      <c r="L28" s="9"/>
      <c r="M28" s="9"/>
      <c r="N28" s="9">
        <v>1</v>
      </c>
      <c r="O28" s="9"/>
      <c r="P28" s="9"/>
      <c r="Q28" s="9">
        <v>1</v>
      </c>
      <c r="R28" s="9"/>
      <c r="S28" s="9"/>
      <c r="T28" s="9">
        <v>1</v>
      </c>
      <c r="U28" s="9"/>
      <c r="V28" s="9"/>
      <c r="W28" s="9">
        <v>1</v>
      </c>
      <c r="X28" s="9"/>
      <c r="Y28" s="9"/>
      <c r="Z28" s="9">
        <v>1</v>
      </c>
      <c r="AA28" s="9"/>
      <c r="AB28" s="9"/>
      <c r="AC28" s="9">
        <v>1</v>
      </c>
      <c r="AD28" s="9"/>
      <c r="AE28" s="9"/>
      <c r="AF28" s="9">
        <v>1</v>
      </c>
      <c r="AG28" s="9"/>
      <c r="AH28" s="9"/>
      <c r="AI28" s="9">
        <v>1</v>
      </c>
      <c r="AJ28" s="9"/>
      <c r="AK28" s="9"/>
      <c r="AL28" s="9">
        <v>1</v>
      </c>
      <c r="AM28" s="9"/>
      <c r="AN28" s="9">
        <v>1</v>
      </c>
      <c r="AO28" s="9"/>
      <c r="AP28" s="9"/>
      <c r="AQ28" s="9">
        <v>1</v>
      </c>
      <c r="AR28" s="9"/>
      <c r="AS28" s="9"/>
      <c r="AT28" s="9">
        <v>1</v>
      </c>
      <c r="AU28" s="9"/>
      <c r="AV28" s="9"/>
      <c r="AW28" s="9">
        <v>1</v>
      </c>
      <c r="AX28" s="9"/>
      <c r="AY28" s="9"/>
      <c r="AZ28" s="9">
        <v>1</v>
      </c>
      <c r="BA28" s="9"/>
      <c r="BB28" s="9"/>
      <c r="BC28" s="9">
        <v>1</v>
      </c>
      <c r="BD28" s="9"/>
      <c r="BE28" s="9"/>
      <c r="BF28" s="9">
        <v>1</v>
      </c>
      <c r="BG28" s="9"/>
      <c r="BH28" s="9"/>
      <c r="BI28" s="9">
        <v>1</v>
      </c>
      <c r="BJ28" s="9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 t="s">
        <v>1389</v>
      </c>
      <c r="C29" s="9"/>
      <c r="D29" s="9">
        <v>1</v>
      </c>
      <c r="E29" s="9"/>
      <c r="F29" s="9"/>
      <c r="G29" s="9">
        <v>1</v>
      </c>
      <c r="H29" s="9"/>
      <c r="I29" s="9"/>
      <c r="J29" s="9">
        <v>1</v>
      </c>
      <c r="K29" s="9"/>
      <c r="L29" s="9"/>
      <c r="M29" s="9">
        <v>1</v>
      </c>
      <c r="N29" s="9"/>
      <c r="O29" s="9"/>
      <c r="P29" s="9">
        <v>1</v>
      </c>
      <c r="Q29" s="9"/>
      <c r="R29" s="9"/>
      <c r="S29" s="9">
        <v>1</v>
      </c>
      <c r="T29" s="9"/>
      <c r="U29" s="9"/>
      <c r="V29" s="9">
        <v>1</v>
      </c>
      <c r="W29" s="9"/>
      <c r="X29" s="9"/>
      <c r="Y29" s="9"/>
      <c r="Z29" s="9">
        <v>1</v>
      </c>
      <c r="AA29" s="9"/>
      <c r="AB29" s="9"/>
      <c r="AC29" s="9">
        <v>1</v>
      </c>
      <c r="AD29" s="9"/>
      <c r="AE29" s="9"/>
      <c r="AF29" s="9">
        <v>1</v>
      </c>
      <c r="AG29" s="9"/>
      <c r="AH29" s="9"/>
      <c r="AI29" s="9">
        <v>1</v>
      </c>
      <c r="AJ29" s="9"/>
      <c r="AK29" s="9"/>
      <c r="AL29" s="9">
        <v>1</v>
      </c>
      <c r="AM29" s="9"/>
      <c r="AN29" s="9">
        <v>1</v>
      </c>
      <c r="AO29" s="9"/>
      <c r="AP29" s="9"/>
      <c r="AQ29" s="9">
        <v>1</v>
      </c>
      <c r="AR29" s="9"/>
      <c r="AS29" s="9"/>
      <c r="AT29" s="9">
        <v>1</v>
      </c>
      <c r="AU29" s="9"/>
      <c r="AV29" s="9"/>
      <c r="AW29" s="9">
        <v>1</v>
      </c>
      <c r="AX29" s="9"/>
      <c r="AY29" s="9"/>
      <c r="AZ29" s="9">
        <v>1</v>
      </c>
      <c r="BA29" s="9"/>
      <c r="BB29" s="9"/>
      <c r="BC29" s="9">
        <v>1</v>
      </c>
      <c r="BD29" s="9"/>
      <c r="BE29" s="9"/>
      <c r="BF29" s="9">
        <v>1</v>
      </c>
      <c r="BG29" s="9"/>
      <c r="BH29" s="9"/>
      <c r="BI29" s="9">
        <v>1</v>
      </c>
      <c r="BJ29" s="9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68" t="s">
        <v>278</v>
      </c>
      <c r="B30" s="69"/>
      <c r="C30" s="3">
        <f>SUM(C15:C29)</f>
        <v>0</v>
      </c>
      <c r="D30" s="3">
        <f>SUM(D15:D29)</f>
        <v>8</v>
      </c>
      <c r="E30" s="3">
        <f>SUM(E15:E29)</f>
        <v>7</v>
      </c>
      <c r="F30" s="3">
        <f>SUM(F15:F29)</f>
        <v>0</v>
      </c>
      <c r="G30" s="3">
        <f>SUM(G15:G29)</f>
        <v>8</v>
      </c>
      <c r="H30" s="3">
        <f>SUM(H15:H29)</f>
        <v>7</v>
      </c>
      <c r="I30" s="3">
        <f>SUM(I15:I29)</f>
        <v>0</v>
      </c>
      <c r="J30" s="3">
        <f>SUM(J15:J29)</f>
        <v>8</v>
      </c>
      <c r="K30" s="3">
        <f>SUM(K15:K29)</f>
        <v>7</v>
      </c>
      <c r="L30" s="3">
        <f>SUM(L15:L29)</f>
        <v>0</v>
      </c>
      <c r="M30" s="3">
        <f>SUM(M15:M29)</f>
        <v>8</v>
      </c>
      <c r="N30" s="3">
        <f>SUM(N15:N29)</f>
        <v>7</v>
      </c>
      <c r="O30" s="3">
        <f>SUM(O15:O29)</f>
        <v>0</v>
      </c>
      <c r="P30" s="3">
        <f>SUM(P15:P29)</f>
        <v>8</v>
      </c>
      <c r="Q30" s="3">
        <f>SUM(Q15:Q29)</f>
        <v>7</v>
      </c>
      <c r="R30" s="3">
        <f>SUM(R15:R29)</f>
        <v>0</v>
      </c>
      <c r="S30" s="3">
        <f>SUM(S15:S29)</f>
        <v>8</v>
      </c>
      <c r="T30" s="3">
        <f>SUM(T15:T29)</f>
        <v>7</v>
      </c>
      <c r="U30" s="3">
        <f>SUM(U15:U29)</f>
        <v>0</v>
      </c>
      <c r="V30" s="3">
        <f>SUM(V15:V29)</f>
        <v>8</v>
      </c>
      <c r="W30" s="3">
        <f>SUM(W15:W29)</f>
        <v>7</v>
      </c>
      <c r="X30" s="3">
        <f>SUM(X15:X29)</f>
        <v>0</v>
      </c>
      <c r="Y30" s="3">
        <f>SUM(Y15:Y29)</f>
        <v>0</v>
      </c>
      <c r="Z30" s="3">
        <f>SUM(Z15:Z29)</f>
        <v>15</v>
      </c>
      <c r="AA30" s="3">
        <f>SUM(AA15:AA29)</f>
        <v>0</v>
      </c>
      <c r="AB30" s="3">
        <f>SUM(AB15:AB29)</f>
        <v>0</v>
      </c>
      <c r="AC30" s="3">
        <f>SUM(AC15:AC29)</f>
        <v>15</v>
      </c>
      <c r="AD30" s="3">
        <f>SUM(AD15:AD29)</f>
        <v>0</v>
      </c>
      <c r="AE30" s="3">
        <f>SUM(AE15:AE29)</f>
        <v>0</v>
      </c>
      <c r="AF30" s="3">
        <f>SUM(AF15:AF29)</f>
        <v>15</v>
      </c>
      <c r="AG30" s="3">
        <f>SUM(AG15:AG29)</f>
        <v>0</v>
      </c>
      <c r="AH30" s="3">
        <f>SUM(AH15:AH29)</f>
        <v>0</v>
      </c>
      <c r="AI30" s="3">
        <f>SUM(AI15:AI29)</f>
        <v>15</v>
      </c>
      <c r="AJ30" s="3">
        <f>SUM(AJ15:AJ29)</f>
        <v>0</v>
      </c>
      <c r="AK30" s="3">
        <f>SUM(AK15:AK29)</f>
        <v>0</v>
      </c>
      <c r="AL30" s="3">
        <f>SUM(AL15:AL29)</f>
        <v>15</v>
      </c>
      <c r="AM30" s="3">
        <f>SUM(AM15:AM29)</f>
        <v>2</v>
      </c>
      <c r="AN30" s="3">
        <f>SUM(AN15:AN29)</f>
        <v>10</v>
      </c>
      <c r="AO30" s="3">
        <f>SUM(AO15:AO29)</f>
        <v>3</v>
      </c>
      <c r="AP30" s="3">
        <f>SUM(AP15:AP29)</f>
        <v>2</v>
      </c>
      <c r="AQ30" s="3">
        <f>SUM(AQ15:AQ29)</f>
        <v>10</v>
      </c>
      <c r="AR30" s="3">
        <f>SUM(AR15:AR29)</f>
        <v>3</v>
      </c>
      <c r="AS30" s="3">
        <f>SUM(AS15:AS29)</f>
        <v>2</v>
      </c>
      <c r="AT30" s="3">
        <f>SUM(AT15:AT29)</f>
        <v>10</v>
      </c>
      <c r="AU30" s="3">
        <f>SUM(AU15:AU29)</f>
        <v>3</v>
      </c>
      <c r="AV30" s="3">
        <f>SUM(AV15:AV29)</f>
        <v>2</v>
      </c>
      <c r="AW30" s="3">
        <f>SUM(AW15:AW29)</f>
        <v>10</v>
      </c>
      <c r="AX30" s="3">
        <f>SUM(AX15:AX29)</f>
        <v>3</v>
      </c>
      <c r="AY30" s="3">
        <f>SUM(AY15:AY29)</f>
        <v>2</v>
      </c>
      <c r="AZ30" s="3">
        <f>SUM(AZ15:AZ29)</f>
        <v>10</v>
      </c>
      <c r="BA30" s="3">
        <f>SUM(BA15:BA29)</f>
        <v>3</v>
      </c>
      <c r="BB30" s="3">
        <f>SUM(BB15:BB29)</f>
        <v>2</v>
      </c>
      <c r="BC30" s="3">
        <f>SUM(BC15:BC29)</f>
        <v>10</v>
      </c>
      <c r="BD30" s="3">
        <f>SUM(BD15:BD29)</f>
        <v>3</v>
      </c>
      <c r="BE30" s="3">
        <f>SUM(BE15:BE29)</f>
        <v>2</v>
      </c>
      <c r="BF30" s="3">
        <f>SUM(BF15:BF29)</f>
        <v>10</v>
      </c>
      <c r="BG30" s="3">
        <f>SUM(BG15:BG29)</f>
        <v>3</v>
      </c>
      <c r="BH30" s="3">
        <f>SUM(BH15:BH29)</f>
        <v>2</v>
      </c>
      <c r="BI30" s="3">
        <f>SUM(BI15:BI29)</f>
        <v>10</v>
      </c>
      <c r="BJ30" s="3">
        <f>SUM(BJ15:BJ29)</f>
        <v>3</v>
      </c>
      <c r="BK30" s="3">
        <f>SUM(BK15:BK29)</f>
        <v>2</v>
      </c>
      <c r="BL30" s="3">
        <f>SUM(BL15:BL29)</f>
        <v>10</v>
      </c>
      <c r="BM30" s="3">
        <f>SUM(BM15:BM29)</f>
        <v>3</v>
      </c>
      <c r="BN30" s="3">
        <f>SUM(BN15:BN29)</f>
        <v>2</v>
      </c>
      <c r="BO30" s="3">
        <f>SUM(BO15:BO29)</f>
        <v>10</v>
      </c>
      <c r="BP30" s="3">
        <f>SUM(BP15:BP29)</f>
        <v>3</v>
      </c>
      <c r="BQ30" s="3">
        <f>SUM(BQ15:BQ29)</f>
        <v>2</v>
      </c>
      <c r="BR30" s="3">
        <f>SUM(BR15:BR29)</f>
        <v>10</v>
      </c>
      <c r="BS30" s="3">
        <f>SUM(BS15:BS29)</f>
        <v>3</v>
      </c>
      <c r="BT30" s="3">
        <f>SUM(BT15:BT29)</f>
        <v>2</v>
      </c>
      <c r="BU30" s="3">
        <f>SUM(BU15:BU29)</f>
        <v>10</v>
      </c>
      <c r="BV30" s="3">
        <f>SUM(BV15:BV29)</f>
        <v>3</v>
      </c>
      <c r="BW30" s="3">
        <f>SUM(BW15:BW29)</f>
        <v>2</v>
      </c>
      <c r="BX30" s="3">
        <f>SUM(BX15:BX29)</f>
        <v>10</v>
      </c>
      <c r="BY30" s="3">
        <f>SUM(BY15:BY29)</f>
        <v>3</v>
      </c>
      <c r="BZ30" s="3">
        <f>SUM(BZ15:BZ29)</f>
        <v>2</v>
      </c>
      <c r="CA30" s="3">
        <f>SUM(CA15:CA29)</f>
        <v>10</v>
      </c>
      <c r="CB30" s="3">
        <f>SUM(CB15:CB29)</f>
        <v>3</v>
      </c>
      <c r="CC30" s="3">
        <f>SUM(CC15:CC29)</f>
        <v>2</v>
      </c>
      <c r="CD30" s="3">
        <f>SUM(CD15:CD29)</f>
        <v>10</v>
      </c>
      <c r="CE30" s="3">
        <f>SUM(CE15:CE29)</f>
        <v>3</v>
      </c>
      <c r="CF30" s="3">
        <f>SUM(CF15:CF29)</f>
        <v>2</v>
      </c>
      <c r="CG30" s="3">
        <f>SUM(CG15:CG29)</f>
        <v>10</v>
      </c>
      <c r="CH30" s="3">
        <f>SUM(CH15:CH29)</f>
        <v>3</v>
      </c>
      <c r="CI30" s="3">
        <f>SUM(CI15:CI29)</f>
        <v>2</v>
      </c>
      <c r="CJ30" s="3">
        <f>SUM(CJ15:CJ29)</f>
        <v>10</v>
      </c>
      <c r="CK30" s="3">
        <f>SUM(CK15:CK29)</f>
        <v>3</v>
      </c>
      <c r="CL30" s="3">
        <f>SUM(CL15:CL29)</f>
        <v>2</v>
      </c>
      <c r="CM30" s="3">
        <f>SUM(CM15:CM29)</f>
        <v>10</v>
      </c>
      <c r="CN30" s="3">
        <f>SUM(CN15:CN29)</f>
        <v>3</v>
      </c>
      <c r="CO30" s="3">
        <f>SUM(CO15:CO29)</f>
        <v>2</v>
      </c>
      <c r="CP30" s="3">
        <f>SUM(CP15:CP29)</f>
        <v>10</v>
      </c>
      <c r="CQ30" s="3">
        <f>SUM(CQ15:CQ29)</f>
        <v>3</v>
      </c>
      <c r="CR30" s="3">
        <f>SUM(CR15:CR29)</f>
        <v>2</v>
      </c>
      <c r="CS30" s="3">
        <f>SUM(CS15:CS29)</f>
        <v>10</v>
      </c>
      <c r="CT30" s="3">
        <f>SUM(CT15:CT29)</f>
        <v>3</v>
      </c>
      <c r="CU30" s="3">
        <f>SUM(CU15:CU29)</f>
        <v>2</v>
      </c>
      <c r="CV30" s="3">
        <f>SUM(CV15:CV29)</f>
        <v>10</v>
      </c>
      <c r="CW30" s="3">
        <f>SUM(CW15:CW29)</f>
        <v>3</v>
      </c>
      <c r="CX30" s="3">
        <f>SUM(CX15:CX29)</f>
        <v>2</v>
      </c>
      <c r="CY30" s="3">
        <f>SUM(CY15:CY29)</f>
        <v>10</v>
      </c>
      <c r="CZ30" s="3">
        <f>SUM(CZ15:CZ29)</f>
        <v>3</v>
      </c>
      <c r="DA30" s="3">
        <f>SUM(DA15:DA29)</f>
        <v>2</v>
      </c>
      <c r="DB30" s="3">
        <f>SUM(DB15:DB29)</f>
        <v>10</v>
      </c>
      <c r="DC30" s="3">
        <f>SUM(DC15:DC29)</f>
        <v>3</v>
      </c>
      <c r="DD30" s="3">
        <f>SUM(DD15:DD29)</f>
        <v>2</v>
      </c>
      <c r="DE30" s="3">
        <f>SUM(DE15:DE29)</f>
        <v>10</v>
      </c>
      <c r="DF30" s="3">
        <f>SUM(DF15:DF29)</f>
        <v>3</v>
      </c>
      <c r="DG30" s="3">
        <f>SUM(DG15:DG29)</f>
        <v>0</v>
      </c>
      <c r="DH30" s="3">
        <f>SUM(DH15:DH29)</f>
        <v>8</v>
      </c>
      <c r="DI30" s="3">
        <f>SUM(DI15:DI29)</f>
        <v>7</v>
      </c>
      <c r="DJ30" s="3">
        <f>SUM(DJ15:DJ29)</f>
        <v>0</v>
      </c>
      <c r="DK30" s="3">
        <f>SUM(DK15:DK29)</f>
        <v>8</v>
      </c>
      <c r="DL30" s="3">
        <f>SUM(DL15:DL29)</f>
        <v>7</v>
      </c>
      <c r="DM30" s="3">
        <f>SUM(DM15:DM29)</f>
        <v>0</v>
      </c>
      <c r="DN30" s="3">
        <f>SUM(DN15:DN29)</f>
        <v>8</v>
      </c>
      <c r="DO30" s="3">
        <f>SUM(DO15:DO29)</f>
        <v>7</v>
      </c>
      <c r="DP30" s="3">
        <f>SUM(DP15:DP29)</f>
        <v>0</v>
      </c>
      <c r="DQ30" s="3">
        <f>SUM(DQ15:DQ29)</f>
        <v>8</v>
      </c>
      <c r="DR30" s="3">
        <f>SUM(DR15:DR29)</f>
        <v>7</v>
      </c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70" t="s">
        <v>839</v>
      </c>
      <c r="B31" s="71"/>
      <c r="C31" s="22">
        <f>C30/15%</f>
        <v>0</v>
      </c>
      <c r="D31" s="22">
        <f t="shared" ref="D31:BO31" si="0">D30/15%</f>
        <v>53.333333333333336</v>
      </c>
      <c r="E31" s="22">
        <f t="shared" si="0"/>
        <v>46.666666666666671</v>
      </c>
      <c r="F31" s="22">
        <f t="shared" si="0"/>
        <v>0</v>
      </c>
      <c r="G31" s="22">
        <f t="shared" si="0"/>
        <v>53.333333333333336</v>
      </c>
      <c r="H31" s="22">
        <f t="shared" si="0"/>
        <v>46.666666666666671</v>
      </c>
      <c r="I31" s="22">
        <f t="shared" si="0"/>
        <v>0</v>
      </c>
      <c r="J31" s="22">
        <f t="shared" si="0"/>
        <v>53.333333333333336</v>
      </c>
      <c r="K31" s="22">
        <f t="shared" si="0"/>
        <v>46.666666666666671</v>
      </c>
      <c r="L31" s="22">
        <f t="shared" si="0"/>
        <v>0</v>
      </c>
      <c r="M31" s="22">
        <f t="shared" si="0"/>
        <v>53.333333333333336</v>
      </c>
      <c r="N31" s="22">
        <f t="shared" si="0"/>
        <v>46.666666666666671</v>
      </c>
      <c r="O31" s="22">
        <f t="shared" si="0"/>
        <v>0</v>
      </c>
      <c r="P31" s="22">
        <f t="shared" si="0"/>
        <v>53.333333333333336</v>
      </c>
      <c r="Q31" s="22">
        <f t="shared" si="0"/>
        <v>46.666666666666671</v>
      </c>
      <c r="R31" s="22">
        <f t="shared" si="0"/>
        <v>0</v>
      </c>
      <c r="S31" s="22">
        <f t="shared" si="0"/>
        <v>53.333333333333336</v>
      </c>
      <c r="T31" s="22">
        <f t="shared" si="0"/>
        <v>46.666666666666671</v>
      </c>
      <c r="U31" s="22">
        <f t="shared" si="0"/>
        <v>0</v>
      </c>
      <c r="V31" s="22">
        <f t="shared" si="0"/>
        <v>53.333333333333336</v>
      </c>
      <c r="W31" s="22">
        <f t="shared" si="0"/>
        <v>46.666666666666671</v>
      </c>
      <c r="X31" s="22">
        <f t="shared" si="0"/>
        <v>0</v>
      </c>
      <c r="Y31" s="22">
        <f t="shared" si="0"/>
        <v>0</v>
      </c>
      <c r="Z31" s="22">
        <f t="shared" si="0"/>
        <v>100</v>
      </c>
      <c r="AA31" s="22">
        <f t="shared" si="0"/>
        <v>0</v>
      </c>
      <c r="AB31" s="22">
        <f t="shared" si="0"/>
        <v>0</v>
      </c>
      <c r="AC31" s="22">
        <f t="shared" si="0"/>
        <v>100</v>
      </c>
      <c r="AD31" s="22">
        <f t="shared" si="0"/>
        <v>0</v>
      </c>
      <c r="AE31" s="22">
        <f t="shared" si="0"/>
        <v>0</v>
      </c>
      <c r="AF31" s="22">
        <f t="shared" si="0"/>
        <v>100</v>
      </c>
      <c r="AG31" s="22">
        <f t="shared" si="0"/>
        <v>0</v>
      </c>
      <c r="AH31" s="22">
        <f t="shared" si="0"/>
        <v>0</v>
      </c>
      <c r="AI31" s="22">
        <f t="shared" si="0"/>
        <v>100</v>
      </c>
      <c r="AJ31" s="22">
        <f t="shared" si="0"/>
        <v>0</v>
      </c>
      <c r="AK31" s="22">
        <f t="shared" si="0"/>
        <v>0</v>
      </c>
      <c r="AL31" s="22">
        <f t="shared" si="0"/>
        <v>100</v>
      </c>
      <c r="AM31" s="22">
        <f t="shared" si="0"/>
        <v>13.333333333333334</v>
      </c>
      <c r="AN31" s="22">
        <f t="shared" si="0"/>
        <v>66.666666666666671</v>
      </c>
      <c r="AO31" s="22">
        <f t="shared" si="0"/>
        <v>20</v>
      </c>
      <c r="AP31" s="22">
        <f t="shared" si="0"/>
        <v>13.333333333333334</v>
      </c>
      <c r="AQ31" s="22">
        <f t="shared" si="0"/>
        <v>66.666666666666671</v>
      </c>
      <c r="AR31" s="22">
        <f t="shared" si="0"/>
        <v>20</v>
      </c>
      <c r="AS31" s="22">
        <f t="shared" si="0"/>
        <v>13.333333333333334</v>
      </c>
      <c r="AT31" s="22">
        <f t="shared" si="0"/>
        <v>66.666666666666671</v>
      </c>
      <c r="AU31" s="22">
        <f t="shared" si="0"/>
        <v>20</v>
      </c>
      <c r="AV31" s="22">
        <f t="shared" si="0"/>
        <v>13.333333333333334</v>
      </c>
      <c r="AW31" s="22">
        <f t="shared" si="0"/>
        <v>66.666666666666671</v>
      </c>
      <c r="AX31" s="22">
        <f t="shared" si="0"/>
        <v>20</v>
      </c>
      <c r="AY31" s="22">
        <f t="shared" si="0"/>
        <v>13.333333333333334</v>
      </c>
      <c r="AZ31" s="22">
        <f t="shared" si="0"/>
        <v>66.666666666666671</v>
      </c>
      <c r="BA31" s="22">
        <f t="shared" si="0"/>
        <v>20</v>
      </c>
      <c r="BB31" s="22">
        <f t="shared" si="0"/>
        <v>13.333333333333334</v>
      </c>
      <c r="BC31" s="22">
        <f t="shared" si="0"/>
        <v>66.666666666666671</v>
      </c>
      <c r="BD31" s="22">
        <f t="shared" si="0"/>
        <v>20</v>
      </c>
      <c r="BE31" s="22">
        <f t="shared" si="0"/>
        <v>13.333333333333334</v>
      </c>
      <c r="BF31" s="22">
        <f t="shared" si="0"/>
        <v>66.666666666666671</v>
      </c>
      <c r="BG31" s="22">
        <f t="shared" si="0"/>
        <v>20</v>
      </c>
      <c r="BH31" s="22">
        <f t="shared" si="0"/>
        <v>13.333333333333334</v>
      </c>
      <c r="BI31" s="22">
        <f t="shared" si="0"/>
        <v>66.666666666666671</v>
      </c>
      <c r="BJ31" s="22">
        <f t="shared" si="0"/>
        <v>20</v>
      </c>
      <c r="BK31" s="22">
        <f t="shared" si="0"/>
        <v>13.333333333333334</v>
      </c>
      <c r="BL31" s="22">
        <f t="shared" si="0"/>
        <v>66.666666666666671</v>
      </c>
      <c r="BM31" s="22">
        <f t="shared" si="0"/>
        <v>20</v>
      </c>
      <c r="BN31" s="22">
        <f t="shared" si="0"/>
        <v>13.333333333333334</v>
      </c>
      <c r="BO31" s="22">
        <f t="shared" si="0"/>
        <v>66.666666666666671</v>
      </c>
      <c r="BP31" s="22">
        <f t="shared" ref="BP31:DR31" si="1">BP30/15%</f>
        <v>20</v>
      </c>
      <c r="BQ31" s="22">
        <f t="shared" si="1"/>
        <v>13.333333333333334</v>
      </c>
      <c r="BR31" s="22">
        <f t="shared" si="1"/>
        <v>66.666666666666671</v>
      </c>
      <c r="BS31" s="22">
        <f t="shared" si="1"/>
        <v>20</v>
      </c>
      <c r="BT31" s="22">
        <f t="shared" si="1"/>
        <v>13.333333333333334</v>
      </c>
      <c r="BU31" s="22">
        <f t="shared" si="1"/>
        <v>66.666666666666671</v>
      </c>
      <c r="BV31" s="22">
        <f t="shared" si="1"/>
        <v>20</v>
      </c>
      <c r="BW31" s="22">
        <f t="shared" si="1"/>
        <v>13.333333333333334</v>
      </c>
      <c r="BX31" s="22">
        <f t="shared" si="1"/>
        <v>66.666666666666671</v>
      </c>
      <c r="BY31" s="22">
        <f t="shared" si="1"/>
        <v>20</v>
      </c>
      <c r="BZ31" s="22">
        <f t="shared" si="1"/>
        <v>13.333333333333334</v>
      </c>
      <c r="CA31" s="22">
        <f t="shared" si="1"/>
        <v>66.666666666666671</v>
      </c>
      <c r="CB31" s="22">
        <f t="shared" si="1"/>
        <v>20</v>
      </c>
      <c r="CC31" s="22">
        <f t="shared" si="1"/>
        <v>13.333333333333334</v>
      </c>
      <c r="CD31" s="22">
        <f t="shared" si="1"/>
        <v>66.666666666666671</v>
      </c>
      <c r="CE31" s="22">
        <f t="shared" si="1"/>
        <v>20</v>
      </c>
      <c r="CF31" s="22">
        <f t="shared" si="1"/>
        <v>13.333333333333334</v>
      </c>
      <c r="CG31" s="22">
        <f t="shared" si="1"/>
        <v>66.666666666666671</v>
      </c>
      <c r="CH31" s="22">
        <f t="shared" si="1"/>
        <v>20</v>
      </c>
      <c r="CI31" s="22">
        <f t="shared" si="1"/>
        <v>13.333333333333334</v>
      </c>
      <c r="CJ31" s="22">
        <f t="shared" si="1"/>
        <v>66.666666666666671</v>
      </c>
      <c r="CK31" s="22">
        <f t="shared" si="1"/>
        <v>20</v>
      </c>
      <c r="CL31" s="22">
        <f t="shared" si="1"/>
        <v>13.333333333333334</v>
      </c>
      <c r="CM31" s="22">
        <f t="shared" si="1"/>
        <v>66.666666666666671</v>
      </c>
      <c r="CN31" s="22">
        <f t="shared" si="1"/>
        <v>20</v>
      </c>
      <c r="CO31" s="22">
        <f t="shared" si="1"/>
        <v>13.333333333333334</v>
      </c>
      <c r="CP31" s="22">
        <f t="shared" si="1"/>
        <v>66.666666666666671</v>
      </c>
      <c r="CQ31" s="22">
        <f t="shared" si="1"/>
        <v>20</v>
      </c>
      <c r="CR31" s="22">
        <f t="shared" si="1"/>
        <v>13.333333333333334</v>
      </c>
      <c r="CS31" s="22">
        <f t="shared" si="1"/>
        <v>66.666666666666671</v>
      </c>
      <c r="CT31" s="22">
        <f t="shared" si="1"/>
        <v>20</v>
      </c>
      <c r="CU31" s="22">
        <f t="shared" si="1"/>
        <v>13.333333333333334</v>
      </c>
      <c r="CV31" s="22">
        <f t="shared" si="1"/>
        <v>66.666666666666671</v>
      </c>
      <c r="CW31" s="22">
        <f t="shared" si="1"/>
        <v>20</v>
      </c>
      <c r="CX31" s="22">
        <f t="shared" si="1"/>
        <v>13.333333333333334</v>
      </c>
      <c r="CY31" s="22">
        <f t="shared" si="1"/>
        <v>66.666666666666671</v>
      </c>
      <c r="CZ31" s="22">
        <f t="shared" si="1"/>
        <v>20</v>
      </c>
      <c r="DA31" s="22">
        <f t="shared" si="1"/>
        <v>13.333333333333334</v>
      </c>
      <c r="DB31" s="22">
        <f t="shared" si="1"/>
        <v>66.666666666666671</v>
      </c>
      <c r="DC31" s="22">
        <f t="shared" si="1"/>
        <v>20</v>
      </c>
      <c r="DD31" s="22">
        <f t="shared" si="1"/>
        <v>13.333333333333334</v>
      </c>
      <c r="DE31" s="22">
        <f t="shared" si="1"/>
        <v>66.666666666666671</v>
      </c>
      <c r="DF31" s="22">
        <f t="shared" si="1"/>
        <v>20</v>
      </c>
      <c r="DG31" s="22">
        <f t="shared" si="1"/>
        <v>0</v>
      </c>
      <c r="DH31" s="22">
        <f t="shared" si="1"/>
        <v>53.333333333333336</v>
      </c>
      <c r="DI31" s="22">
        <f t="shared" si="1"/>
        <v>46.666666666666671</v>
      </c>
      <c r="DJ31" s="22">
        <f t="shared" si="1"/>
        <v>0</v>
      </c>
      <c r="DK31" s="22">
        <f t="shared" si="1"/>
        <v>53.333333333333336</v>
      </c>
      <c r="DL31" s="22">
        <f t="shared" si="1"/>
        <v>46.666666666666671</v>
      </c>
      <c r="DM31" s="22">
        <f t="shared" si="1"/>
        <v>0</v>
      </c>
      <c r="DN31" s="22">
        <f t="shared" si="1"/>
        <v>53.333333333333336</v>
      </c>
      <c r="DO31" s="22">
        <f t="shared" si="1"/>
        <v>46.666666666666671</v>
      </c>
      <c r="DP31" s="22">
        <f t="shared" si="1"/>
        <v>0</v>
      </c>
      <c r="DQ31" s="22">
        <f t="shared" si="1"/>
        <v>53.333333333333336</v>
      </c>
      <c r="DR31" s="22">
        <f t="shared" si="1"/>
        <v>46.666666666666671</v>
      </c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2:254" ht="15.75" x14ac:dyDescent="0.25">
      <c r="B33" s="76" t="s">
        <v>811</v>
      </c>
      <c r="C33" s="77"/>
      <c r="D33" s="77"/>
      <c r="E33" s="78"/>
      <c r="F33" s="27"/>
      <c r="G33" s="27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2:254" ht="15.75" x14ac:dyDescent="0.25">
      <c r="B34" s="4" t="s">
        <v>812</v>
      </c>
      <c r="C34" s="41" t="s">
        <v>820</v>
      </c>
      <c r="D34" s="3">
        <f>E34/100*15</f>
        <v>0</v>
      </c>
      <c r="E34" s="38">
        <f>(C31+F31+I31+L31)/4</f>
        <v>0</v>
      </c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2:254" ht="15.75" x14ac:dyDescent="0.25">
      <c r="B35" s="4" t="s">
        <v>813</v>
      </c>
      <c r="C35" s="41" t="s">
        <v>820</v>
      </c>
      <c r="D35" s="3">
        <f>E35/100*15</f>
        <v>8</v>
      </c>
      <c r="E35" s="38">
        <f>(D31+G31+J31+M31)/4</f>
        <v>53.333333333333336</v>
      </c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2:254" ht="15.75" x14ac:dyDescent="0.25">
      <c r="B36" s="4" t="s">
        <v>814</v>
      </c>
      <c r="C36" s="41" t="s">
        <v>820</v>
      </c>
      <c r="D36" s="3">
        <f>E36/100*15</f>
        <v>7.0000000000000009</v>
      </c>
      <c r="E36" s="38">
        <f>(E31+H31+K31+N31)/4</f>
        <v>46.666666666666671</v>
      </c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2:254" x14ac:dyDescent="0.25">
      <c r="B37" s="4"/>
      <c r="C37" s="41"/>
      <c r="D37" s="39">
        <f>SUM(D34:D36)</f>
        <v>15</v>
      </c>
      <c r="E37" s="40">
        <f>SUM(E34:E36)</f>
        <v>100</v>
      </c>
    </row>
    <row r="38" spans="2:254" x14ac:dyDescent="0.25">
      <c r="B38" s="4"/>
      <c r="C38" s="4"/>
      <c r="D38" s="86" t="s">
        <v>56</v>
      </c>
      <c r="E38" s="87"/>
      <c r="F38" s="88" t="s">
        <v>3</v>
      </c>
      <c r="G38" s="89"/>
    </row>
    <row r="39" spans="2:254" x14ac:dyDescent="0.25">
      <c r="B39" s="4" t="s">
        <v>812</v>
      </c>
      <c r="C39" s="41" t="s">
        <v>821</v>
      </c>
      <c r="D39" s="42">
        <f>E39/100*15</f>
        <v>0</v>
      </c>
      <c r="E39" s="38">
        <f>(O31+R31+U31+X31)/4</f>
        <v>0</v>
      </c>
      <c r="F39" s="49">
        <f>G39/100*15</f>
        <v>0</v>
      </c>
      <c r="G39" s="38">
        <f>(AA31+AD31+AG31+AJ31)/4</f>
        <v>0</v>
      </c>
    </row>
    <row r="40" spans="2:254" x14ac:dyDescent="0.25">
      <c r="B40" s="4" t="s">
        <v>813</v>
      </c>
      <c r="C40" s="41" t="s">
        <v>821</v>
      </c>
      <c r="D40" s="42">
        <f>E40/100*15</f>
        <v>6</v>
      </c>
      <c r="E40" s="38">
        <f>(P31+S31+V31+Y31)/4</f>
        <v>40</v>
      </c>
      <c r="F40" s="49">
        <f>G40/100*15</f>
        <v>0</v>
      </c>
      <c r="G40" s="38">
        <f>(AB31+AE31+AH31+AK31)/4</f>
        <v>0</v>
      </c>
    </row>
    <row r="41" spans="2:254" ht="37.5" customHeight="1" x14ac:dyDescent="0.25">
      <c r="B41" s="4" t="s">
        <v>814</v>
      </c>
      <c r="C41" s="41" t="s">
        <v>821</v>
      </c>
      <c r="D41" s="42">
        <f>E41/100*15</f>
        <v>9</v>
      </c>
      <c r="E41" s="38">
        <f>(Q31+T31+W31+Z31)/4</f>
        <v>60</v>
      </c>
      <c r="F41" s="49">
        <f>G41/100*15</f>
        <v>15</v>
      </c>
      <c r="G41" s="38">
        <f>(AC31+AF31+AI31+AL31)/4</f>
        <v>100</v>
      </c>
    </row>
    <row r="42" spans="2:254" x14ac:dyDescent="0.25">
      <c r="B42" s="4"/>
      <c r="C42" s="41"/>
      <c r="D42" s="40">
        <f>SUM(D39:D41)</f>
        <v>15</v>
      </c>
      <c r="E42" s="40">
        <f>SUM(E39:E41)</f>
        <v>100</v>
      </c>
      <c r="F42" s="43">
        <f>SUM(F39:F41)</f>
        <v>15</v>
      </c>
      <c r="G42" s="50">
        <f>SUM(G39:G41)</f>
        <v>100</v>
      </c>
    </row>
    <row r="43" spans="2:254" x14ac:dyDescent="0.25">
      <c r="B43" s="4" t="s">
        <v>812</v>
      </c>
      <c r="C43" s="41" t="s">
        <v>822</v>
      </c>
      <c r="D43" s="3">
        <f>E43/100*15</f>
        <v>2</v>
      </c>
      <c r="E43" s="38">
        <f>(AM31+AP31+AS31+AV31)/4</f>
        <v>13.333333333333334</v>
      </c>
    </row>
    <row r="44" spans="2:254" x14ac:dyDescent="0.25">
      <c r="B44" s="4" t="s">
        <v>813</v>
      </c>
      <c r="C44" s="41" t="s">
        <v>822</v>
      </c>
      <c r="D44" s="3">
        <f>E44/100*15</f>
        <v>10.000000000000002</v>
      </c>
      <c r="E44" s="38">
        <f>(AN31+AQ31+AT31+AW31)/4</f>
        <v>66.666666666666671</v>
      </c>
    </row>
    <row r="45" spans="2:254" x14ac:dyDescent="0.25">
      <c r="B45" s="4" t="s">
        <v>814</v>
      </c>
      <c r="C45" s="41" t="s">
        <v>822</v>
      </c>
      <c r="D45" s="3">
        <f>E45/100*15</f>
        <v>3</v>
      </c>
      <c r="E45" s="38">
        <f>(AO31+AR31+AU31+AX31)/4</f>
        <v>20</v>
      </c>
    </row>
    <row r="46" spans="2:254" x14ac:dyDescent="0.25">
      <c r="B46" s="4"/>
      <c r="C46" s="48"/>
      <c r="D46" s="44">
        <f>SUM(D43:D45)</f>
        <v>15.000000000000002</v>
      </c>
      <c r="E46" s="45">
        <f>SUM(E43:E45)</f>
        <v>100</v>
      </c>
      <c r="F46" s="46"/>
    </row>
    <row r="47" spans="2:254" x14ac:dyDescent="0.25">
      <c r="B47" s="4"/>
      <c r="C47" s="41"/>
      <c r="D47" s="86" t="s">
        <v>159</v>
      </c>
      <c r="E47" s="87"/>
      <c r="F47" s="86" t="s">
        <v>116</v>
      </c>
      <c r="G47" s="87"/>
      <c r="H47" s="90" t="s">
        <v>174</v>
      </c>
      <c r="I47" s="91"/>
      <c r="J47" s="64" t="s">
        <v>186</v>
      </c>
      <c r="K47" s="64"/>
      <c r="L47" s="64" t="s">
        <v>117</v>
      </c>
      <c r="M47" s="64"/>
    </row>
    <row r="48" spans="2:254" ht="15" customHeight="1" x14ac:dyDescent="0.25">
      <c r="B48" s="4" t="s">
        <v>812</v>
      </c>
      <c r="C48" s="41" t="s">
        <v>823</v>
      </c>
      <c r="D48" s="3">
        <f>E48/100*15</f>
        <v>2</v>
      </c>
      <c r="E48" s="38">
        <f>(AY31+BB31+BE31+BH31)/4</f>
        <v>13.333333333333334</v>
      </c>
      <c r="F48" s="3">
        <f>G48/100*15</f>
        <v>2</v>
      </c>
      <c r="G48" s="38">
        <f>(BK31+BN31+BQ31+BT31)/4</f>
        <v>13.333333333333334</v>
      </c>
      <c r="H48" s="3">
        <f>I48/100*15</f>
        <v>2</v>
      </c>
      <c r="I48" s="38">
        <f>(BW31+BZ31+CC31+CF31)/4</f>
        <v>13.333333333333334</v>
      </c>
      <c r="J48" s="3">
        <f>K48/100*15</f>
        <v>2</v>
      </c>
      <c r="K48" s="38">
        <f>(CI31+CL31+CO31+CR31)/4</f>
        <v>13.333333333333334</v>
      </c>
      <c r="L48" s="3">
        <f>M48/100*15</f>
        <v>2</v>
      </c>
      <c r="M48" s="38">
        <f>(CU31+CX31+DA31+DD31)/4</f>
        <v>13.333333333333334</v>
      </c>
    </row>
    <row r="49" spans="2:13" x14ac:dyDescent="0.25">
      <c r="B49" s="4" t="s">
        <v>813</v>
      </c>
      <c r="C49" s="41" t="s">
        <v>823</v>
      </c>
      <c r="D49" s="3">
        <f>E49/100*15</f>
        <v>10.000000000000002</v>
      </c>
      <c r="E49" s="38">
        <f>(AZ31+BC31+BF31+BI31)/4</f>
        <v>66.666666666666671</v>
      </c>
      <c r="F49" s="3">
        <f>G49/100*15</f>
        <v>10.000000000000002</v>
      </c>
      <c r="G49" s="38">
        <f>(BL31+BO31+BR31+BU31)/4</f>
        <v>66.666666666666671</v>
      </c>
      <c r="H49" s="3">
        <f>I49/100*15</f>
        <v>10.000000000000002</v>
      </c>
      <c r="I49" s="38">
        <f>(BX31+CA31+CD31+CG31)/4</f>
        <v>66.666666666666671</v>
      </c>
      <c r="J49" s="3">
        <f>K49/100*15</f>
        <v>10.000000000000002</v>
      </c>
      <c r="K49" s="38">
        <f>(CJ31+CM31+CP31+CS31)/4</f>
        <v>66.666666666666671</v>
      </c>
      <c r="L49" s="3">
        <f>M49/100*15</f>
        <v>10.000000000000002</v>
      </c>
      <c r="M49" s="38">
        <f>(CV31+CY31+DB31+DE31)/4</f>
        <v>66.666666666666671</v>
      </c>
    </row>
    <row r="50" spans="2:13" x14ac:dyDescent="0.25">
      <c r="B50" s="4" t="s">
        <v>814</v>
      </c>
      <c r="C50" s="41" t="s">
        <v>823</v>
      </c>
      <c r="D50" s="3">
        <f>E50/100*15</f>
        <v>3</v>
      </c>
      <c r="E50" s="38">
        <f>(BA31+BD31+BG31+BJ31)/4</f>
        <v>20</v>
      </c>
      <c r="F50" s="3">
        <f>G50/100*15</f>
        <v>3</v>
      </c>
      <c r="G50" s="38">
        <f>(BM31+BP31+BS31+BV31)/4</f>
        <v>20</v>
      </c>
      <c r="H50" s="3">
        <f>I50/100*15</f>
        <v>3</v>
      </c>
      <c r="I50" s="38">
        <f>(BY31+CB31+CE31+CH31)/4</f>
        <v>20</v>
      </c>
      <c r="J50" s="3">
        <f>K50/100*15</f>
        <v>3</v>
      </c>
      <c r="K50" s="38">
        <f>(CK31+CN31+CQ31+CT31)/4</f>
        <v>20</v>
      </c>
      <c r="L50" s="3">
        <f>M50/100*15</f>
        <v>3</v>
      </c>
      <c r="M50" s="38">
        <f>(CW31+CZ31+DC31+DF31)/4</f>
        <v>20</v>
      </c>
    </row>
    <row r="51" spans="2:13" x14ac:dyDescent="0.25">
      <c r="B51" s="4"/>
      <c r="C51" s="41"/>
      <c r="D51" s="39">
        <f>SUM(D48:D50)</f>
        <v>15.000000000000002</v>
      </c>
      <c r="E51" s="39">
        <f>SUM(E48:E50)</f>
        <v>100</v>
      </c>
      <c r="F51" s="39">
        <f t="shared" ref="F51:M51" si="2">SUM(F48:F50)</f>
        <v>15.000000000000002</v>
      </c>
      <c r="G51" s="39">
        <f t="shared" si="2"/>
        <v>100</v>
      </c>
      <c r="H51" s="39">
        <f t="shared" si="2"/>
        <v>15.000000000000002</v>
      </c>
      <c r="I51" s="39">
        <f t="shared" si="2"/>
        <v>100</v>
      </c>
      <c r="J51" s="39">
        <f t="shared" si="2"/>
        <v>15.000000000000002</v>
      </c>
      <c r="K51" s="39">
        <f t="shared" si="2"/>
        <v>100</v>
      </c>
      <c r="L51" s="39">
        <f t="shared" si="2"/>
        <v>15.000000000000002</v>
      </c>
      <c r="M51" s="39">
        <f t="shared" si="2"/>
        <v>100</v>
      </c>
    </row>
    <row r="52" spans="2:13" x14ac:dyDescent="0.25">
      <c r="B52" s="4" t="s">
        <v>812</v>
      </c>
      <c r="C52" s="41" t="s">
        <v>824</v>
      </c>
      <c r="D52" s="3">
        <f>E52/100*15</f>
        <v>0</v>
      </c>
      <c r="E52" s="38">
        <f>(DG31+DJ31+DM31+DP31)/4</f>
        <v>0</v>
      </c>
    </row>
    <row r="53" spans="2:13" x14ac:dyDescent="0.25">
      <c r="B53" s="4" t="s">
        <v>813</v>
      </c>
      <c r="C53" s="41" t="s">
        <v>824</v>
      </c>
      <c r="D53" s="3">
        <f>E53/100*15</f>
        <v>8</v>
      </c>
      <c r="E53" s="38">
        <f>(DH31+DK31+DN31+DQ31)/4</f>
        <v>53.333333333333336</v>
      </c>
    </row>
    <row r="54" spans="2:13" x14ac:dyDescent="0.25">
      <c r="B54" s="4" t="s">
        <v>814</v>
      </c>
      <c r="C54" s="41" t="s">
        <v>824</v>
      </c>
      <c r="D54" s="3">
        <f>E54/100*15</f>
        <v>7.0000000000000009</v>
      </c>
      <c r="E54" s="38">
        <f>(DI31+DL31+DO31+DR31)/4</f>
        <v>46.666666666666671</v>
      </c>
    </row>
    <row r="55" spans="2:13" x14ac:dyDescent="0.25">
      <c r="B55" s="4"/>
      <c r="C55" s="41"/>
      <c r="D55" s="39">
        <f>SUM(D52:D54)</f>
        <v>15</v>
      </c>
      <c r="E55" s="39">
        <f>SUM(E52:E54)</f>
        <v>100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30:B30"/>
    <mergeCell ref="A31:B3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47:E47"/>
    <mergeCell ref="F38:G38"/>
    <mergeCell ref="B33:E33"/>
    <mergeCell ref="DP2:DQ2"/>
    <mergeCell ref="D38:E38"/>
    <mergeCell ref="J47:K47"/>
    <mergeCell ref="L47:M47"/>
    <mergeCell ref="H47:I47"/>
    <mergeCell ref="F47:G4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835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  <c r="FI2" s="79" t="s">
        <v>1378</v>
      </c>
      <c r="FJ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94" t="s">
        <v>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6"/>
      <c r="BK4" s="66" t="s">
        <v>88</v>
      </c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97" t="s">
        <v>115</v>
      </c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9"/>
      <c r="EW4" s="64" t="s">
        <v>138</v>
      </c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</row>
    <row r="5" spans="1:254" ht="15.7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 t="s">
        <v>56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5" t="s">
        <v>3</v>
      </c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 t="s">
        <v>331</v>
      </c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7" t="s">
        <v>332</v>
      </c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 t="s">
        <v>159</v>
      </c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85" t="s">
        <v>1020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 t="s">
        <v>174</v>
      </c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100" t="s">
        <v>186</v>
      </c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85" t="s">
        <v>117</v>
      </c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65" t="s">
        <v>139</v>
      </c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2"/>
      <c r="B11" s="72"/>
      <c r="C11" s="67" t="s">
        <v>280</v>
      </c>
      <c r="D11" s="67" t="s">
        <v>5</v>
      </c>
      <c r="E11" s="67" t="s">
        <v>6</v>
      </c>
      <c r="F11" s="67" t="s">
        <v>319</v>
      </c>
      <c r="G11" s="67" t="s">
        <v>7</v>
      </c>
      <c r="H11" s="67" t="s">
        <v>8</v>
      </c>
      <c r="I11" s="67" t="s">
        <v>281</v>
      </c>
      <c r="J11" s="67" t="s">
        <v>9</v>
      </c>
      <c r="K11" s="67" t="s">
        <v>10</v>
      </c>
      <c r="L11" s="67" t="s">
        <v>282</v>
      </c>
      <c r="M11" s="67" t="s">
        <v>9</v>
      </c>
      <c r="N11" s="67" t="s">
        <v>10</v>
      </c>
      <c r="O11" s="67" t="s">
        <v>283</v>
      </c>
      <c r="P11" s="67" t="s">
        <v>11</v>
      </c>
      <c r="Q11" s="67" t="s">
        <v>4</v>
      </c>
      <c r="R11" s="67" t="s">
        <v>284</v>
      </c>
      <c r="S11" s="67"/>
      <c r="T11" s="67"/>
      <c r="U11" s="67" t="s">
        <v>979</v>
      </c>
      <c r="V11" s="67"/>
      <c r="W11" s="67"/>
      <c r="X11" s="67" t="s">
        <v>980</v>
      </c>
      <c r="Y11" s="67"/>
      <c r="Z11" s="67"/>
      <c r="AA11" s="65" t="s">
        <v>981</v>
      </c>
      <c r="AB11" s="65"/>
      <c r="AC11" s="65"/>
      <c r="AD11" s="67" t="s">
        <v>285</v>
      </c>
      <c r="AE11" s="67"/>
      <c r="AF11" s="67"/>
      <c r="AG11" s="67" t="s">
        <v>286</v>
      </c>
      <c r="AH11" s="67"/>
      <c r="AI11" s="67"/>
      <c r="AJ11" s="65" t="s">
        <v>287</v>
      </c>
      <c r="AK11" s="65"/>
      <c r="AL11" s="65"/>
      <c r="AM11" s="67" t="s">
        <v>288</v>
      </c>
      <c r="AN11" s="67"/>
      <c r="AO11" s="67"/>
      <c r="AP11" s="67" t="s">
        <v>289</v>
      </c>
      <c r="AQ11" s="67"/>
      <c r="AR11" s="67"/>
      <c r="AS11" s="67" t="s">
        <v>290</v>
      </c>
      <c r="AT11" s="67"/>
      <c r="AU11" s="67"/>
      <c r="AV11" s="67" t="s">
        <v>291</v>
      </c>
      <c r="AW11" s="67"/>
      <c r="AX11" s="67"/>
      <c r="AY11" s="67" t="s">
        <v>320</v>
      </c>
      <c r="AZ11" s="67"/>
      <c r="BA11" s="67"/>
      <c r="BB11" s="67" t="s">
        <v>292</v>
      </c>
      <c r="BC11" s="67"/>
      <c r="BD11" s="67"/>
      <c r="BE11" s="67" t="s">
        <v>1003</v>
      </c>
      <c r="BF11" s="67"/>
      <c r="BG11" s="67"/>
      <c r="BH11" s="67" t="s">
        <v>293</v>
      </c>
      <c r="BI11" s="67"/>
      <c r="BJ11" s="67"/>
      <c r="BK11" s="65" t="s">
        <v>294</v>
      </c>
      <c r="BL11" s="65"/>
      <c r="BM11" s="65"/>
      <c r="BN11" s="65" t="s">
        <v>321</v>
      </c>
      <c r="BO11" s="65"/>
      <c r="BP11" s="65"/>
      <c r="BQ11" s="65" t="s">
        <v>295</v>
      </c>
      <c r="BR11" s="65"/>
      <c r="BS11" s="65"/>
      <c r="BT11" s="65" t="s">
        <v>296</v>
      </c>
      <c r="BU11" s="65"/>
      <c r="BV11" s="65"/>
      <c r="BW11" s="65" t="s">
        <v>297</v>
      </c>
      <c r="BX11" s="65"/>
      <c r="BY11" s="65"/>
      <c r="BZ11" s="65" t="s">
        <v>298</v>
      </c>
      <c r="CA11" s="65"/>
      <c r="CB11" s="65"/>
      <c r="CC11" s="65" t="s">
        <v>322</v>
      </c>
      <c r="CD11" s="65"/>
      <c r="CE11" s="65"/>
      <c r="CF11" s="65" t="s">
        <v>299</v>
      </c>
      <c r="CG11" s="65"/>
      <c r="CH11" s="65"/>
      <c r="CI11" s="65" t="s">
        <v>300</v>
      </c>
      <c r="CJ11" s="65"/>
      <c r="CK11" s="65"/>
      <c r="CL11" s="65" t="s">
        <v>301</v>
      </c>
      <c r="CM11" s="65"/>
      <c r="CN11" s="65"/>
      <c r="CO11" s="65" t="s">
        <v>302</v>
      </c>
      <c r="CP11" s="65"/>
      <c r="CQ11" s="65"/>
      <c r="CR11" s="65" t="s">
        <v>303</v>
      </c>
      <c r="CS11" s="65"/>
      <c r="CT11" s="65"/>
      <c r="CU11" s="65" t="s">
        <v>304</v>
      </c>
      <c r="CV11" s="65"/>
      <c r="CW11" s="65"/>
      <c r="CX11" s="65" t="s">
        <v>305</v>
      </c>
      <c r="CY11" s="65"/>
      <c r="CZ11" s="65"/>
      <c r="DA11" s="65" t="s">
        <v>306</v>
      </c>
      <c r="DB11" s="65"/>
      <c r="DC11" s="65"/>
      <c r="DD11" s="65" t="s">
        <v>307</v>
      </c>
      <c r="DE11" s="65"/>
      <c r="DF11" s="65"/>
      <c r="DG11" s="65" t="s">
        <v>323</v>
      </c>
      <c r="DH11" s="65"/>
      <c r="DI11" s="65"/>
      <c r="DJ11" s="65" t="s">
        <v>308</v>
      </c>
      <c r="DK11" s="65"/>
      <c r="DL11" s="65"/>
      <c r="DM11" s="65" t="s">
        <v>309</v>
      </c>
      <c r="DN11" s="65"/>
      <c r="DO11" s="65"/>
      <c r="DP11" s="65" t="s">
        <v>310</v>
      </c>
      <c r="DQ11" s="65"/>
      <c r="DR11" s="65"/>
      <c r="DS11" s="65" t="s">
        <v>311</v>
      </c>
      <c r="DT11" s="65"/>
      <c r="DU11" s="65"/>
      <c r="DV11" s="65" t="s">
        <v>312</v>
      </c>
      <c r="DW11" s="65"/>
      <c r="DX11" s="65"/>
      <c r="DY11" s="65" t="s">
        <v>313</v>
      </c>
      <c r="DZ11" s="65"/>
      <c r="EA11" s="65"/>
      <c r="EB11" s="65" t="s">
        <v>314</v>
      </c>
      <c r="EC11" s="65"/>
      <c r="ED11" s="65"/>
      <c r="EE11" s="65" t="s">
        <v>324</v>
      </c>
      <c r="EF11" s="65"/>
      <c r="EG11" s="65"/>
      <c r="EH11" s="65" t="s">
        <v>325</v>
      </c>
      <c r="EI11" s="65"/>
      <c r="EJ11" s="65"/>
      <c r="EK11" s="65" t="s">
        <v>326</v>
      </c>
      <c r="EL11" s="65"/>
      <c r="EM11" s="65"/>
      <c r="EN11" s="65" t="s">
        <v>327</v>
      </c>
      <c r="EO11" s="65"/>
      <c r="EP11" s="65"/>
      <c r="EQ11" s="65" t="s">
        <v>328</v>
      </c>
      <c r="ER11" s="65"/>
      <c r="ES11" s="65"/>
      <c r="ET11" s="65" t="s">
        <v>329</v>
      </c>
      <c r="EU11" s="65"/>
      <c r="EV11" s="65"/>
      <c r="EW11" s="65" t="s">
        <v>315</v>
      </c>
      <c r="EX11" s="65"/>
      <c r="EY11" s="65"/>
      <c r="EZ11" s="65" t="s">
        <v>330</v>
      </c>
      <c r="FA11" s="65"/>
      <c r="FB11" s="65"/>
      <c r="FC11" s="65" t="s">
        <v>316</v>
      </c>
      <c r="FD11" s="65"/>
      <c r="FE11" s="65"/>
      <c r="FF11" s="65" t="s">
        <v>317</v>
      </c>
      <c r="FG11" s="65"/>
      <c r="FH11" s="65"/>
      <c r="FI11" s="65" t="s">
        <v>318</v>
      </c>
      <c r="FJ11" s="65"/>
      <c r="FK11" s="65"/>
    </row>
    <row r="12" spans="1:254" ht="79.5" customHeight="1" x14ac:dyDescent="0.25">
      <c r="A12" s="72"/>
      <c r="B12" s="72"/>
      <c r="C12" s="63" t="s">
        <v>961</v>
      </c>
      <c r="D12" s="63"/>
      <c r="E12" s="63"/>
      <c r="F12" s="63" t="s">
        <v>965</v>
      </c>
      <c r="G12" s="63"/>
      <c r="H12" s="63"/>
      <c r="I12" s="63" t="s">
        <v>969</v>
      </c>
      <c r="J12" s="63"/>
      <c r="K12" s="63"/>
      <c r="L12" s="63" t="s">
        <v>973</v>
      </c>
      <c r="M12" s="63"/>
      <c r="N12" s="63"/>
      <c r="O12" s="63" t="s">
        <v>975</v>
      </c>
      <c r="P12" s="63"/>
      <c r="Q12" s="63"/>
      <c r="R12" s="63" t="s">
        <v>978</v>
      </c>
      <c r="S12" s="63"/>
      <c r="T12" s="63"/>
      <c r="U12" s="63" t="s">
        <v>338</v>
      </c>
      <c r="V12" s="63"/>
      <c r="W12" s="63"/>
      <c r="X12" s="63" t="s">
        <v>341</v>
      </c>
      <c r="Y12" s="63"/>
      <c r="Z12" s="63"/>
      <c r="AA12" s="63" t="s">
        <v>982</v>
      </c>
      <c r="AB12" s="63"/>
      <c r="AC12" s="63"/>
      <c r="AD12" s="63" t="s">
        <v>986</v>
      </c>
      <c r="AE12" s="63"/>
      <c r="AF12" s="63"/>
      <c r="AG12" s="63" t="s">
        <v>987</v>
      </c>
      <c r="AH12" s="63"/>
      <c r="AI12" s="63"/>
      <c r="AJ12" s="63" t="s">
        <v>991</v>
      </c>
      <c r="AK12" s="63"/>
      <c r="AL12" s="63"/>
      <c r="AM12" s="63" t="s">
        <v>995</v>
      </c>
      <c r="AN12" s="63"/>
      <c r="AO12" s="63"/>
      <c r="AP12" s="63" t="s">
        <v>999</v>
      </c>
      <c r="AQ12" s="63"/>
      <c r="AR12" s="63"/>
      <c r="AS12" s="63" t="s">
        <v>1000</v>
      </c>
      <c r="AT12" s="63"/>
      <c r="AU12" s="63"/>
      <c r="AV12" s="63" t="s">
        <v>1004</v>
      </c>
      <c r="AW12" s="63"/>
      <c r="AX12" s="63"/>
      <c r="AY12" s="63" t="s">
        <v>1005</v>
      </c>
      <c r="AZ12" s="63"/>
      <c r="BA12" s="63"/>
      <c r="BB12" s="63" t="s">
        <v>1006</v>
      </c>
      <c r="BC12" s="63"/>
      <c r="BD12" s="63"/>
      <c r="BE12" s="63" t="s">
        <v>1007</v>
      </c>
      <c r="BF12" s="63"/>
      <c r="BG12" s="63"/>
      <c r="BH12" s="63" t="s">
        <v>1008</v>
      </c>
      <c r="BI12" s="63"/>
      <c r="BJ12" s="63"/>
      <c r="BK12" s="63" t="s">
        <v>357</v>
      </c>
      <c r="BL12" s="63"/>
      <c r="BM12" s="63"/>
      <c r="BN12" s="63" t="s">
        <v>359</v>
      </c>
      <c r="BO12" s="63"/>
      <c r="BP12" s="63"/>
      <c r="BQ12" s="63" t="s">
        <v>1012</v>
      </c>
      <c r="BR12" s="63"/>
      <c r="BS12" s="63"/>
      <c r="BT12" s="63" t="s">
        <v>1013</v>
      </c>
      <c r="BU12" s="63"/>
      <c r="BV12" s="63"/>
      <c r="BW12" s="63" t="s">
        <v>1014</v>
      </c>
      <c r="BX12" s="63"/>
      <c r="BY12" s="63"/>
      <c r="BZ12" s="63" t="s">
        <v>1015</v>
      </c>
      <c r="CA12" s="63"/>
      <c r="CB12" s="63"/>
      <c r="CC12" s="63" t="s">
        <v>369</v>
      </c>
      <c r="CD12" s="63"/>
      <c r="CE12" s="63"/>
      <c r="CF12" s="93" t="s">
        <v>372</v>
      </c>
      <c r="CG12" s="93"/>
      <c r="CH12" s="93"/>
      <c r="CI12" s="63" t="s">
        <v>376</v>
      </c>
      <c r="CJ12" s="63"/>
      <c r="CK12" s="63"/>
      <c r="CL12" s="63" t="s">
        <v>1326</v>
      </c>
      <c r="CM12" s="63"/>
      <c r="CN12" s="63"/>
      <c r="CO12" s="63" t="s">
        <v>382</v>
      </c>
      <c r="CP12" s="63"/>
      <c r="CQ12" s="63"/>
      <c r="CR12" s="93" t="s">
        <v>385</v>
      </c>
      <c r="CS12" s="93"/>
      <c r="CT12" s="93"/>
      <c r="CU12" s="63" t="s">
        <v>388</v>
      </c>
      <c r="CV12" s="63"/>
      <c r="CW12" s="63"/>
      <c r="CX12" s="63" t="s">
        <v>390</v>
      </c>
      <c r="CY12" s="63"/>
      <c r="CZ12" s="63"/>
      <c r="DA12" s="63" t="s">
        <v>394</v>
      </c>
      <c r="DB12" s="63"/>
      <c r="DC12" s="63"/>
      <c r="DD12" s="93" t="s">
        <v>398</v>
      </c>
      <c r="DE12" s="93"/>
      <c r="DF12" s="93"/>
      <c r="DG12" s="93" t="s">
        <v>400</v>
      </c>
      <c r="DH12" s="93"/>
      <c r="DI12" s="93"/>
      <c r="DJ12" s="93" t="s">
        <v>404</v>
      </c>
      <c r="DK12" s="93"/>
      <c r="DL12" s="93"/>
      <c r="DM12" s="93" t="s">
        <v>408</v>
      </c>
      <c r="DN12" s="93"/>
      <c r="DO12" s="93"/>
      <c r="DP12" s="93" t="s">
        <v>412</v>
      </c>
      <c r="DQ12" s="93"/>
      <c r="DR12" s="93"/>
      <c r="DS12" s="93" t="s">
        <v>415</v>
      </c>
      <c r="DT12" s="93"/>
      <c r="DU12" s="93"/>
      <c r="DV12" s="93" t="s">
        <v>418</v>
      </c>
      <c r="DW12" s="93"/>
      <c r="DX12" s="93"/>
      <c r="DY12" s="93" t="s">
        <v>422</v>
      </c>
      <c r="DZ12" s="93"/>
      <c r="EA12" s="93"/>
      <c r="EB12" s="93" t="s">
        <v>424</v>
      </c>
      <c r="EC12" s="93"/>
      <c r="ED12" s="93"/>
      <c r="EE12" s="93" t="s">
        <v>1024</v>
      </c>
      <c r="EF12" s="93"/>
      <c r="EG12" s="93"/>
      <c r="EH12" s="93" t="s">
        <v>426</v>
      </c>
      <c r="EI12" s="93"/>
      <c r="EJ12" s="93"/>
      <c r="EK12" s="93" t="s">
        <v>428</v>
      </c>
      <c r="EL12" s="93"/>
      <c r="EM12" s="93"/>
      <c r="EN12" s="93" t="s">
        <v>1033</v>
      </c>
      <c r="EO12" s="93"/>
      <c r="EP12" s="93"/>
      <c r="EQ12" s="93" t="s">
        <v>1035</v>
      </c>
      <c r="ER12" s="93"/>
      <c r="ES12" s="93"/>
      <c r="ET12" s="93" t="s">
        <v>430</v>
      </c>
      <c r="EU12" s="93"/>
      <c r="EV12" s="93"/>
      <c r="EW12" s="93" t="s">
        <v>431</v>
      </c>
      <c r="EX12" s="93"/>
      <c r="EY12" s="93"/>
      <c r="EZ12" s="93" t="s">
        <v>1039</v>
      </c>
      <c r="FA12" s="93"/>
      <c r="FB12" s="93"/>
      <c r="FC12" s="93" t="s">
        <v>1043</v>
      </c>
      <c r="FD12" s="93"/>
      <c r="FE12" s="93"/>
      <c r="FF12" s="93" t="s">
        <v>1045</v>
      </c>
      <c r="FG12" s="93"/>
      <c r="FH12" s="93"/>
      <c r="FI12" s="93" t="s">
        <v>1049</v>
      </c>
      <c r="FJ12" s="93"/>
      <c r="FK12" s="93"/>
    </row>
    <row r="13" spans="1:254" ht="180.75" x14ac:dyDescent="0.25">
      <c r="A13" s="72"/>
      <c r="B13" s="72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68" t="s">
        <v>278</v>
      </c>
      <c r="B39" s="6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0" t="s">
        <v>838</v>
      </c>
      <c r="B40" s="7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6" t="s">
        <v>811</v>
      </c>
      <c r="C42" s="77"/>
      <c r="D42" s="77"/>
      <c r="E42" s="78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6" t="s">
        <v>56</v>
      </c>
      <c r="E47" s="87"/>
      <c r="F47" s="88" t="s">
        <v>3</v>
      </c>
      <c r="G47" s="89"/>
      <c r="H47" s="90" t="s">
        <v>331</v>
      </c>
      <c r="I47" s="91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6" t="s">
        <v>159</v>
      </c>
      <c r="E56" s="87"/>
      <c r="F56" s="86" t="s">
        <v>116</v>
      </c>
      <c r="G56" s="87"/>
      <c r="H56" s="90" t="s">
        <v>174</v>
      </c>
      <c r="I56" s="91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2" t="s">
        <v>836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7"/>
      <c r="V2" s="7"/>
      <c r="W2" s="7"/>
      <c r="X2" s="7"/>
      <c r="Y2" s="7"/>
      <c r="Z2" s="7"/>
      <c r="AA2" s="7"/>
      <c r="AB2" s="7"/>
      <c r="GP2" s="79" t="s">
        <v>1378</v>
      </c>
      <c r="GQ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 t="s">
        <v>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66" t="s">
        <v>88</v>
      </c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4" t="s">
        <v>138</v>
      </c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</row>
    <row r="5" spans="1:254" ht="13.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56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 t="s">
        <v>3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 t="s">
        <v>331</v>
      </c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 t="s">
        <v>332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159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85" t="s">
        <v>116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 t="s">
        <v>174</v>
      </c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 t="s">
        <v>174</v>
      </c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 t="s">
        <v>117</v>
      </c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65" t="s">
        <v>139</v>
      </c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</row>
    <row r="6" spans="1:254" ht="15.75" hidden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2"/>
      <c r="B11" s="72"/>
      <c r="C11" s="67" t="s">
        <v>436</v>
      </c>
      <c r="D11" s="67" t="s">
        <v>5</v>
      </c>
      <c r="E11" s="67" t="s">
        <v>6</v>
      </c>
      <c r="F11" s="67" t="s">
        <v>437</v>
      </c>
      <c r="G11" s="67" t="s">
        <v>7</v>
      </c>
      <c r="H11" s="67" t="s">
        <v>8</v>
      </c>
      <c r="I11" s="67" t="s">
        <v>493</v>
      </c>
      <c r="J11" s="67" t="s">
        <v>9</v>
      </c>
      <c r="K11" s="67" t="s">
        <v>10</v>
      </c>
      <c r="L11" s="67" t="s">
        <v>438</v>
      </c>
      <c r="M11" s="67" t="s">
        <v>9</v>
      </c>
      <c r="N11" s="67" t="s">
        <v>10</v>
      </c>
      <c r="O11" s="67" t="s">
        <v>439</v>
      </c>
      <c r="P11" s="67" t="s">
        <v>11</v>
      </c>
      <c r="Q11" s="67" t="s">
        <v>4</v>
      </c>
      <c r="R11" s="67" t="s">
        <v>440</v>
      </c>
      <c r="S11" s="67" t="s">
        <v>6</v>
      </c>
      <c r="T11" s="67" t="s">
        <v>12</v>
      </c>
      <c r="U11" s="67" t="s">
        <v>441</v>
      </c>
      <c r="V11" s="67"/>
      <c r="W11" s="67"/>
      <c r="X11" s="67" t="s">
        <v>442</v>
      </c>
      <c r="Y11" s="67"/>
      <c r="Z11" s="67"/>
      <c r="AA11" s="67" t="s">
        <v>494</v>
      </c>
      <c r="AB11" s="67"/>
      <c r="AC11" s="67"/>
      <c r="AD11" s="67" t="s">
        <v>443</v>
      </c>
      <c r="AE11" s="67"/>
      <c r="AF11" s="67"/>
      <c r="AG11" s="67" t="s">
        <v>444</v>
      </c>
      <c r="AH11" s="67"/>
      <c r="AI11" s="67"/>
      <c r="AJ11" s="67" t="s">
        <v>445</v>
      </c>
      <c r="AK11" s="67"/>
      <c r="AL11" s="67"/>
      <c r="AM11" s="65" t="s">
        <v>446</v>
      </c>
      <c r="AN11" s="65"/>
      <c r="AO11" s="65"/>
      <c r="AP11" s="67" t="s">
        <v>447</v>
      </c>
      <c r="AQ11" s="67"/>
      <c r="AR11" s="67"/>
      <c r="AS11" s="67" t="s">
        <v>448</v>
      </c>
      <c r="AT11" s="67"/>
      <c r="AU11" s="67"/>
      <c r="AV11" s="67" t="s">
        <v>449</v>
      </c>
      <c r="AW11" s="67"/>
      <c r="AX11" s="67"/>
      <c r="AY11" s="67" t="s">
        <v>450</v>
      </c>
      <c r="AZ11" s="67"/>
      <c r="BA11" s="67"/>
      <c r="BB11" s="67" t="s">
        <v>451</v>
      </c>
      <c r="BC11" s="67"/>
      <c r="BD11" s="67"/>
      <c r="BE11" s="65" t="s">
        <v>495</v>
      </c>
      <c r="BF11" s="65"/>
      <c r="BG11" s="65"/>
      <c r="BH11" s="65" t="s">
        <v>452</v>
      </c>
      <c r="BI11" s="65"/>
      <c r="BJ11" s="65"/>
      <c r="BK11" s="67" t="s">
        <v>453</v>
      </c>
      <c r="BL11" s="67"/>
      <c r="BM11" s="67"/>
      <c r="BN11" s="67" t="s">
        <v>454</v>
      </c>
      <c r="BO11" s="67"/>
      <c r="BP11" s="67"/>
      <c r="BQ11" s="65" t="s">
        <v>455</v>
      </c>
      <c r="BR11" s="65"/>
      <c r="BS11" s="65"/>
      <c r="BT11" s="67" t="s">
        <v>456</v>
      </c>
      <c r="BU11" s="67"/>
      <c r="BV11" s="67"/>
      <c r="BW11" s="65" t="s">
        <v>457</v>
      </c>
      <c r="BX11" s="65"/>
      <c r="BY11" s="65"/>
      <c r="BZ11" s="65" t="s">
        <v>458</v>
      </c>
      <c r="CA11" s="65"/>
      <c r="CB11" s="65"/>
      <c r="CC11" s="65" t="s">
        <v>496</v>
      </c>
      <c r="CD11" s="65"/>
      <c r="CE11" s="65"/>
      <c r="CF11" s="65" t="s">
        <v>459</v>
      </c>
      <c r="CG11" s="65"/>
      <c r="CH11" s="65"/>
      <c r="CI11" s="65" t="s">
        <v>460</v>
      </c>
      <c r="CJ11" s="65"/>
      <c r="CK11" s="65"/>
      <c r="CL11" s="65" t="s">
        <v>461</v>
      </c>
      <c r="CM11" s="65"/>
      <c r="CN11" s="65"/>
      <c r="CO11" s="65" t="s">
        <v>462</v>
      </c>
      <c r="CP11" s="65"/>
      <c r="CQ11" s="65"/>
      <c r="CR11" s="65" t="s">
        <v>463</v>
      </c>
      <c r="CS11" s="65"/>
      <c r="CT11" s="65"/>
      <c r="CU11" s="65" t="s">
        <v>497</v>
      </c>
      <c r="CV11" s="65"/>
      <c r="CW11" s="65"/>
      <c r="CX11" s="65" t="s">
        <v>464</v>
      </c>
      <c r="CY11" s="65"/>
      <c r="CZ11" s="65"/>
      <c r="DA11" s="65" t="s">
        <v>465</v>
      </c>
      <c r="DB11" s="65"/>
      <c r="DC11" s="65"/>
      <c r="DD11" s="65" t="s">
        <v>466</v>
      </c>
      <c r="DE11" s="65"/>
      <c r="DF11" s="65"/>
      <c r="DG11" s="65" t="s">
        <v>467</v>
      </c>
      <c r="DH11" s="65"/>
      <c r="DI11" s="65"/>
      <c r="DJ11" s="65" t="s">
        <v>468</v>
      </c>
      <c r="DK11" s="65"/>
      <c r="DL11" s="65"/>
      <c r="DM11" s="65" t="s">
        <v>469</v>
      </c>
      <c r="DN11" s="65"/>
      <c r="DO11" s="65"/>
      <c r="DP11" s="65" t="s">
        <v>470</v>
      </c>
      <c r="DQ11" s="65"/>
      <c r="DR11" s="65"/>
      <c r="DS11" s="65" t="s">
        <v>471</v>
      </c>
      <c r="DT11" s="65"/>
      <c r="DU11" s="65"/>
      <c r="DV11" s="65" t="s">
        <v>472</v>
      </c>
      <c r="DW11" s="65"/>
      <c r="DX11" s="65"/>
      <c r="DY11" s="65" t="s">
        <v>498</v>
      </c>
      <c r="DZ11" s="65"/>
      <c r="EA11" s="65"/>
      <c r="EB11" s="65" t="s">
        <v>473</v>
      </c>
      <c r="EC11" s="65"/>
      <c r="ED11" s="65"/>
      <c r="EE11" s="65" t="s">
        <v>474</v>
      </c>
      <c r="EF11" s="65"/>
      <c r="EG11" s="65"/>
      <c r="EH11" s="65" t="s">
        <v>475</v>
      </c>
      <c r="EI11" s="65"/>
      <c r="EJ11" s="65"/>
      <c r="EK11" s="65" t="s">
        <v>476</v>
      </c>
      <c r="EL11" s="65"/>
      <c r="EM11" s="65"/>
      <c r="EN11" s="65" t="s">
        <v>477</v>
      </c>
      <c r="EO11" s="65"/>
      <c r="EP11" s="65"/>
      <c r="EQ11" s="65" t="s">
        <v>478</v>
      </c>
      <c r="ER11" s="65"/>
      <c r="ES11" s="65"/>
      <c r="ET11" s="65" t="s">
        <v>479</v>
      </c>
      <c r="EU11" s="65"/>
      <c r="EV11" s="65"/>
      <c r="EW11" s="65" t="s">
        <v>480</v>
      </c>
      <c r="EX11" s="65"/>
      <c r="EY11" s="65"/>
      <c r="EZ11" s="65" t="s">
        <v>481</v>
      </c>
      <c r="FA11" s="65"/>
      <c r="FB11" s="65"/>
      <c r="FC11" s="65" t="s">
        <v>499</v>
      </c>
      <c r="FD11" s="65"/>
      <c r="FE11" s="65"/>
      <c r="FF11" s="65" t="s">
        <v>482</v>
      </c>
      <c r="FG11" s="65"/>
      <c r="FH11" s="65"/>
      <c r="FI11" s="65" t="s">
        <v>483</v>
      </c>
      <c r="FJ11" s="65"/>
      <c r="FK11" s="65"/>
      <c r="FL11" s="65" t="s">
        <v>484</v>
      </c>
      <c r="FM11" s="65"/>
      <c r="FN11" s="65"/>
      <c r="FO11" s="65" t="s">
        <v>485</v>
      </c>
      <c r="FP11" s="65"/>
      <c r="FQ11" s="65"/>
      <c r="FR11" s="65" t="s">
        <v>486</v>
      </c>
      <c r="FS11" s="65"/>
      <c r="FT11" s="65"/>
      <c r="FU11" s="65" t="s">
        <v>487</v>
      </c>
      <c r="FV11" s="65"/>
      <c r="FW11" s="65"/>
      <c r="FX11" s="65" t="s">
        <v>500</v>
      </c>
      <c r="FY11" s="65"/>
      <c r="FZ11" s="65"/>
      <c r="GA11" s="65" t="s">
        <v>488</v>
      </c>
      <c r="GB11" s="65"/>
      <c r="GC11" s="65"/>
      <c r="GD11" s="65" t="s">
        <v>489</v>
      </c>
      <c r="GE11" s="65"/>
      <c r="GF11" s="65"/>
      <c r="GG11" s="65" t="s">
        <v>501</v>
      </c>
      <c r="GH11" s="65"/>
      <c r="GI11" s="65"/>
      <c r="GJ11" s="65" t="s">
        <v>490</v>
      </c>
      <c r="GK11" s="65"/>
      <c r="GL11" s="65"/>
      <c r="GM11" s="65" t="s">
        <v>491</v>
      </c>
      <c r="GN11" s="65"/>
      <c r="GO11" s="65"/>
      <c r="GP11" s="65" t="s">
        <v>492</v>
      </c>
      <c r="GQ11" s="65"/>
      <c r="GR11" s="65"/>
    </row>
    <row r="12" spans="1:254" ht="85.5" customHeight="1" x14ac:dyDescent="0.25">
      <c r="A12" s="72"/>
      <c r="B12" s="72"/>
      <c r="C12" s="63" t="s">
        <v>1053</v>
      </c>
      <c r="D12" s="63"/>
      <c r="E12" s="63"/>
      <c r="F12" s="63" t="s">
        <v>1056</v>
      </c>
      <c r="G12" s="63"/>
      <c r="H12" s="63"/>
      <c r="I12" s="63" t="s">
        <v>1059</v>
      </c>
      <c r="J12" s="63"/>
      <c r="K12" s="63"/>
      <c r="L12" s="63" t="s">
        <v>538</v>
      </c>
      <c r="M12" s="63"/>
      <c r="N12" s="63"/>
      <c r="O12" s="63" t="s">
        <v>1062</v>
      </c>
      <c r="P12" s="63"/>
      <c r="Q12" s="63"/>
      <c r="R12" s="63" t="s">
        <v>1065</v>
      </c>
      <c r="S12" s="63"/>
      <c r="T12" s="63"/>
      <c r="U12" s="63" t="s">
        <v>1069</v>
      </c>
      <c r="V12" s="63"/>
      <c r="W12" s="63"/>
      <c r="X12" s="63" t="s">
        <v>539</v>
      </c>
      <c r="Y12" s="63"/>
      <c r="Z12" s="63"/>
      <c r="AA12" s="63" t="s">
        <v>540</v>
      </c>
      <c r="AB12" s="63"/>
      <c r="AC12" s="63"/>
      <c r="AD12" s="63" t="s">
        <v>541</v>
      </c>
      <c r="AE12" s="63"/>
      <c r="AF12" s="63"/>
      <c r="AG12" s="63" t="s">
        <v>1074</v>
      </c>
      <c r="AH12" s="63"/>
      <c r="AI12" s="63"/>
      <c r="AJ12" s="63" t="s">
        <v>542</v>
      </c>
      <c r="AK12" s="63"/>
      <c r="AL12" s="63"/>
      <c r="AM12" s="63" t="s">
        <v>543</v>
      </c>
      <c r="AN12" s="63"/>
      <c r="AO12" s="63"/>
      <c r="AP12" s="63" t="s">
        <v>544</v>
      </c>
      <c r="AQ12" s="63"/>
      <c r="AR12" s="63"/>
      <c r="AS12" s="63" t="s">
        <v>1077</v>
      </c>
      <c r="AT12" s="63"/>
      <c r="AU12" s="63"/>
      <c r="AV12" s="63" t="s">
        <v>1327</v>
      </c>
      <c r="AW12" s="63"/>
      <c r="AX12" s="63"/>
      <c r="AY12" s="63" t="s">
        <v>545</v>
      </c>
      <c r="AZ12" s="63"/>
      <c r="BA12" s="63"/>
      <c r="BB12" s="63" t="s">
        <v>529</v>
      </c>
      <c r="BC12" s="63"/>
      <c r="BD12" s="63"/>
      <c r="BE12" s="63" t="s">
        <v>546</v>
      </c>
      <c r="BF12" s="63"/>
      <c r="BG12" s="63"/>
      <c r="BH12" s="63" t="s">
        <v>1083</v>
      </c>
      <c r="BI12" s="63"/>
      <c r="BJ12" s="63"/>
      <c r="BK12" s="63" t="s">
        <v>547</v>
      </c>
      <c r="BL12" s="63"/>
      <c r="BM12" s="63"/>
      <c r="BN12" s="63" t="s">
        <v>548</v>
      </c>
      <c r="BO12" s="63"/>
      <c r="BP12" s="63"/>
      <c r="BQ12" s="63" t="s">
        <v>549</v>
      </c>
      <c r="BR12" s="63"/>
      <c r="BS12" s="63"/>
      <c r="BT12" s="63" t="s">
        <v>550</v>
      </c>
      <c r="BU12" s="63"/>
      <c r="BV12" s="63"/>
      <c r="BW12" s="63" t="s">
        <v>1090</v>
      </c>
      <c r="BX12" s="63"/>
      <c r="BY12" s="63"/>
      <c r="BZ12" s="63" t="s">
        <v>557</v>
      </c>
      <c r="CA12" s="63"/>
      <c r="CB12" s="63"/>
      <c r="CC12" s="63" t="s">
        <v>1094</v>
      </c>
      <c r="CD12" s="63"/>
      <c r="CE12" s="63"/>
      <c r="CF12" s="63" t="s">
        <v>558</v>
      </c>
      <c r="CG12" s="63"/>
      <c r="CH12" s="63"/>
      <c r="CI12" s="63" t="s">
        <v>559</v>
      </c>
      <c r="CJ12" s="63"/>
      <c r="CK12" s="63"/>
      <c r="CL12" s="63" t="s">
        <v>560</v>
      </c>
      <c r="CM12" s="63"/>
      <c r="CN12" s="63"/>
      <c r="CO12" s="63" t="s">
        <v>602</v>
      </c>
      <c r="CP12" s="63"/>
      <c r="CQ12" s="63"/>
      <c r="CR12" s="63" t="s">
        <v>599</v>
      </c>
      <c r="CS12" s="63"/>
      <c r="CT12" s="63"/>
      <c r="CU12" s="63" t="s">
        <v>603</v>
      </c>
      <c r="CV12" s="63"/>
      <c r="CW12" s="63"/>
      <c r="CX12" s="63" t="s">
        <v>600</v>
      </c>
      <c r="CY12" s="63"/>
      <c r="CZ12" s="63"/>
      <c r="DA12" s="63" t="s">
        <v>601</v>
      </c>
      <c r="DB12" s="63"/>
      <c r="DC12" s="63"/>
      <c r="DD12" s="63" t="s">
        <v>1106</v>
      </c>
      <c r="DE12" s="63"/>
      <c r="DF12" s="63"/>
      <c r="DG12" s="63" t="s">
        <v>1109</v>
      </c>
      <c r="DH12" s="63"/>
      <c r="DI12" s="63"/>
      <c r="DJ12" s="63" t="s">
        <v>604</v>
      </c>
      <c r="DK12" s="63"/>
      <c r="DL12" s="63"/>
      <c r="DM12" s="63" t="s">
        <v>1113</v>
      </c>
      <c r="DN12" s="63"/>
      <c r="DO12" s="63"/>
      <c r="DP12" s="63" t="s">
        <v>605</v>
      </c>
      <c r="DQ12" s="63"/>
      <c r="DR12" s="63"/>
      <c r="DS12" s="63" t="s">
        <v>606</v>
      </c>
      <c r="DT12" s="63"/>
      <c r="DU12" s="63"/>
      <c r="DV12" s="63" t="s">
        <v>1121</v>
      </c>
      <c r="DW12" s="63"/>
      <c r="DX12" s="63"/>
      <c r="DY12" s="63" t="s">
        <v>607</v>
      </c>
      <c r="DZ12" s="63"/>
      <c r="EA12" s="63"/>
      <c r="EB12" s="63" t="s">
        <v>608</v>
      </c>
      <c r="EC12" s="63"/>
      <c r="ED12" s="63"/>
      <c r="EE12" s="63" t="s">
        <v>609</v>
      </c>
      <c r="EF12" s="63"/>
      <c r="EG12" s="63"/>
      <c r="EH12" s="63" t="s">
        <v>610</v>
      </c>
      <c r="EI12" s="63"/>
      <c r="EJ12" s="63"/>
      <c r="EK12" s="93" t="s">
        <v>611</v>
      </c>
      <c r="EL12" s="93"/>
      <c r="EM12" s="93"/>
      <c r="EN12" s="63" t="s">
        <v>1132</v>
      </c>
      <c r="EO12" s="63"/>
      <c r="EP12" s="63"/>
      <c r="EQ12" s="63" t="s">
        <v>612</v>
      </c>
      <c r="ER12" s="63"/>
      <c r="ES12" s="63"/>
      <c r="ET12" s="63" t="s">
        <v>613</v>
      </c>
      <c r="EU12" s="63"/>
      <c r="EV12" s="63"/>
      <c r="EW12" s="63" t="s">
        <v>1138</v>
      </c>
      <c r="EX12" s="63"/>
      <c r="EY12" s="63"/>
      <c r="EZ12" s="63" t="s">
        <v>615</v>
      </c>
      <c r="FA12" s="63"/>
      <c r="FB12" s="63"/>
      <c r="FC12" s="63" t="s">
        <v>616</v>
      </c>
      <c r="FD12" s="63"/>
      <c r="FE12" s="63"/>
      <c r="FF12" s="63" t="s">
        <v>614</v>
      </c>
      <c r="FG12" s="63"/>
      <c r="FH12" s="63"/>
      <c r="FI12" s="63" t="s">
        <v>1143</v>
      </c>
      <c r="FJ12" s="63"/>
      <c r="FK12" s="63"/>
      <c r="FL12" s="63" t="s">
        <v>617</v>
      </c>
      <c r="FM12" s="63"/>
      <c r="FN12" s="63"/>
      <c r="FO12" s="63" t="s">
        <v>1147</v>
      </c>
      <c r="FP12" s="63"/>
      <c r="FQ12" s="63"/>
      <c r="FR12" s="63" t="s">
        <v>619</v>
      </c>
      <c r="FS12" s="63"/>
      <c r="FT12" s="63"/>
      <c r="FU12" s="93" t="s">
        <v>1330</v>
      </c>
      <c r="FV12" s="93"/>
      <c r="FW12" s="93"/>
      <c r="FX12" s="63" t="s">
        <v>1331</v>
      </c>
      <c r="FY12" s="63"/>
      <c r="FZ12" s="63"/>
      <c r="GA12" s="63" t="s">
        <v>623</v>
      </c>
      <c r="GB12" s="63"/>
      <c r="GC12" s="63"/>
      <c r="GD12" s="63" t="s">
        <v>1153</v>
      </c>
      <c r="GE12" s="63"/>
      <c r="GF12" s="63"/>
      <c r="GG12" s="63" t="s">
        <v>626</v>
      </c>
      <c r="GH12" s="63"/>
      <c r="GI12" s="63"/>
      <c r="GJ12" s="63" t="s">
        <v>1159</v>
      </c>
      <c r="GK12" s="63"/>
      <c r="GL12" s="63"/>
      <c r="GM12" s="63" t="s">
        <v>1163</v>
      </c>
      <c r="GN12" s="63"/>
      <c r="GO12" s="63"/>
      <c r="GP12" s="63" t="s">
        <v>1332</v>
      </c>
      <c r="GQ12" s="63"/>
      <c r="GR12" s="63"/>
    </row>
    <row r="13" spans="1:254" ht="93.75" customHeight="1" x14ac:dyDescent="0.25">
      <c r="A13" s="72"/>
      <c r="B13" s="72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68" t="s">
        <v>278</v>
      </c>
      <c r="B39" s="6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0" t="s">
        <v>841</v>
      </c>
      <c r="B40" s="7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2" t="s">
        <v>56</v>
      </c>
      <c r="E47" s="102"/>
      <c r="F47" s="88" t="s">
        <v>3</v>
      </c>
      <c r="G47" s="89"/>
      <c r="H47" s="90" t="s">
        <v>331</v>
      </c>
      <c r="I47" s="91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2" t="s">
        <v>159</v>
      </c>
      <c r="E56" s="102"/>
      <c r="F56" s="86" t="s">
        <v>116</v>
      </c>
      <c r="G56" s="87"/>
      <c r="H56" s="90" t="s">
        <v>174</v>
      </c>
      <c r="I56" s="91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1378</v>
      </c>
      <c r="IS2" s="79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2" t="s">
        <v>0</v>
      </c>
      <c r="B4" s="72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93" ht="15" customHeight="1" x14ac:dyDescent="0.25">
      <c r="A5" s="72"/>
      <c r="B5" s="72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7" t="s">
        <v>332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 t="s">
        <v>117</v>
      </c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  <c r="HT5" s="85"/>
      <c r="HU5" s="85"/>
      <c r="HV5" s="85"/>
      <c r="HW5" s="85"/>
      <c r="HX5" s="85"/>
      <c r="HY5" s="85"/>
      <c r="HZ5" s="65" t="s">
        <v>139</v>
      </c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</row>
    <row r="6" spans="1:293" ht="4.1500000000000004" hidden="1" customHeight="1" x14ac:dyDescent="0.25">
      <c r="A6" s="72"/>
      <c r="B6" s="72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</row>
    <row r="7" spans="1:293" ht="16.149999999999999" hidden="1" customHeight="1" x14ac:dyDescent="0.25">
      <c r="A7" s="72"/>
      <c r="B7" s="72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</row>
    <row r="8" spans="1:293" ht="17.45" hidden="1" customHeight="1" x14ac:dyDescent="0.25">
      <c r="A8" s="72"/>
      <c r="B8" s="72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  <c r="HU8" s="85"/>
      <c r="HV8" s="85"/>
      <c r="HW8" s="85"/>
      <c r="HX8" s="85"/>
      <c r="HY8" s="8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</row>
    <row r="9" spans="1:293" ht="18" hidden="1" customHeight="1" x14ac:dyDescent="0.25">
      <c r="A9" s="72"/>
      <c r="B9" s="72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5"/>
      <c r="HF9" s="85"/>
      <c r="HG9" s="85"/>
      <c r="HH9" s="85"/>
      <c r="HI9" s="85"/>
      <c r="HJ9" s="85"/>
      <c r="HK9" s="85"/>
      <c r="HL9" s="85"/>
      <c r="HM9" s="85"/>
      <c r="HN9" s="85"/>
      <c r="HO9" s="85"/>
      <c r="HP9" s="85"/>
      <c r="HQ9" s="85"/>
      <c r="HR9" s="85"/>
      <c r="HS9" s="85"/>
      <c r="HT9" s="85"/>
      <c r="HU9" s="85"/>
      <c r="HV9" s="85"/>
      <c r="HW9" s="85"/>
      <c r="HX9" s="85"/>
      <c r="HY9" s="8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</row>
    <row r="10" spans="1:293" ht="30" hidden="1" customHeight="1" x14ac:dyDescent="0.25">
      <c r="A10" s="72"/>
      <c r="B10" s="72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5"/>
      <c r="HF10" s="85"/>
      <c r="HG10" s="85"/>
      <c r="HH10" s="85"/>
      <c r="HI10" s="85"/>
      <c r="HJ10" s="85"/>
      <c r="HK10" s="85"/>
      <c r="HL10" s="85"/>
      <c r="HM10" s="85"/>
      <c r="HN10" s="85"/>
      <c r="HO10" s="85"/>
      <c r="HP10" s="85"/>
      <c r="HQ10" s="85"/>
      <c r="HR10" s="85"/>
      <c r="HS10" s="85"/>
      <c r="HT10" s="85"/>
      <c r="HU10" s="85"/>
      <c r="HV10" s="85"/>
      <c r="HW10" s="85"/>
      <c r="HX10" s="85"/>
      <c r="HY10" s="8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</row>
    <row r="11" spans="1:293" ht="15.75" x14ac:dyDescent="0.25">
      <c r="A11" s="72"/>
      <c r="B11" s="72"/>
      <c r="C11" s="67" t="s">
        <v>631</v>
      </c>
      <c r="D11" s="67" t="s">
        <v>5</v>
      </c>
      <c r="E11" s="67" t="s">
        <v>6</v>
      </c>
      <c r="F11" s="67" t="s">
        <v>632</v>
      </c>
      <c r="G11" s="67" t="s">
        <v>7</v>
      </c>
      <c r="H11" s="67" t="s">
        <v>8</v>
      </c>
      <c r="I11" s="67" t="s">
        <v>633</v>
      </c>
      <c r="J11" s="67" t="s">
        <v>9</v>
      </c>
      <c r="K11" s="67" t="s">
        <v>10</v>
      </c>
      <c r="L11" s="67" t="s">
        <v>705</v>
      </c>
      <c r="M11" s="67" t="s">
        <v>9</v>
      </c>
      <c r="N11" s="67" t="s">
        <v>10</v>
      </c>
      <c r="O11" s="67" t="s">
        <v>634</v>
      </c>
      <c r="P11" s="67" t="s">
        <v>11</v>
      </c>
      <c r="Q11" s="67" t="s">
        <v>4</v>
      </c>
      <c r="R11" s="67" t="s">
        <v>635</v>
      </c>
      <c r="S11" s="67" t="s">
        <v>6</v>
      </c>
      <c r="T11" s="67" t="s">
        <v>12</v>
      </c>
      <c r="U11" s="67" t="s">
        <v>636</v>
      </c>
      <c r="V11" s="67" t="s">
        <v>6</v>
      </c>
      <c r="W11" s="67" t="s">
        <v>12</v>
      </c>
      <c r="X11" s="67" t="s">
        <v>637</v>
      </c>
      <c r="Y11" s="67"/>
      <c r="Z11" s="67"/>
      <c r="AA11" s="67" t="s">
        <v>638</v>
      </c>
      <c r="AB11" s="67"/>
      <c r="AC11" s="67"/>
      <c r="AD11" s="67" t="s">
        <v>639</v>
      </c>
      <c r="AE11" s="67"/>
      <c r="AF11" s="67"/>
      <c r="AG11" s="67" t="s">
        <v>706</v>
      </c>
      <c r="AH11" s="67"/>
      <c r="AI11" s="67"/>
      <c r="AJ11" s="67" t="s">
        <v>640</v>
      </c>
      <c r="AK11" s="67"/>
      <c r="AL11" s="67"/>
      <c r="AM11" s="67" t="s">
        <v>641</v>
      </c>
      <c r="AN11" s="67"/>
      <c r="AO11" s="67"/>
      <c r="AP11" s="65" t="s">
        <v>642</v>
      </c>
      <c r="AQ11" s="65"/>
      <c r="AR11" s="65"/>
      <c r="AS11" s="67" t="s">
        <v>643</v>
      </c>
      <c r="AT11" s="67"/>
      <c r="AU11" s="67"/>
      <c r="AV11" s="67" t="s">
        <v>644</v>
      </c>
      <c r="AW11" s="67"/>
      <c r="AX11" s="67"/>
      <c r="AY11" s="67" t="s">
        <v>645</v>
      </c>
      <c r="AZ11" s="67"/>
      <c r="BA11" s="67"/>
      <c r="BB11" s="67" t="s">
        <v>646</v>
      </c>
      <c r="BC11" s="67"/>
      <c r="BD11" s="67"/>
      <c r="BE11" s="67" t="s">
        <v>647</v>
      </c>
      <c r="BF11" s="67"/>
      <c r="BG11" s="67"/>
      <c r="BH11" s="65" t="s">
        <v>648</v>
      </c>
      <c r="BI11" s="65"/>
      <c r="BJ11" s="65"/>
      <c r="BK11" s="65" t="s">
        <v>707</v>
      </c>
      <c r="BL11" s="65"/>
      <c r="BM11" s="65"/>
      <c r="BN11" s="67" t="s">
        <v>649</v>
      </c>
      <c r="BO11" s="67"/>
      <c r="BP11" s="67"/>
      <c r="BQ11" s="67" t="s">
        <v>650</v>
      </c>
      <c r="BR11" s="67"/>
      <c r="BS11" s="67"/>
      <c r="BT11" s="65" t="s">
        <v>651</v>
      </c>
      <c r="BU11" s="65"/>
      <c r="BV11" s="65"/>
      <c r="BW11" s="67" t="s">
        <v>652</v>
      </c>
      <c r="BX11" s="67"/>
      <c r="BY11" s="67"/>
      <c r="BZ11" s="67" t="s">
        <v>653</v>
      </c>
      <c r="CA11" s="67"/>
      <c r="CB11" s="67"/>
      <c r="CC11" s="67" t="s">
        <v>654</v>
      </c>
      <c r="CD11" s="67"/>
      <c r="CE11" s="67"/>
      <c r="CF11" s="67" t="s">
        <v>655</v>
      </c>
      <c r="CG11" s="67"/>
      <c r="CH11" s="67"/>
      <c r="CI11" s="67" t="s">
        <v>656</v>
      </c>
      <c r="CJ11" s="67"/>
      <c r="CK11" s="67"/>
      <c r="CL11" s="67" t="s">
        <v>657</v>
      </c>
      <c r="CM11" s="67"/>
      <c r="CN11" s="67"/>
      <c r="CO11" s="67" t="s">
        <v>708</v>
      </c>
      <c r="CP11" s="67"/>
      <c r="CQ11" s="67"/>
      <c r="CR11" s="67" t="s">
        <v>658</v>
      </c>
      <c r="CS11" s="67"/>
      <c r="CT11" s="67"/>
      <c r="CU11" s="67" t="s">
        <v>659</v>
      </c>
      <c r="CV11" s="67"/>
      <c r="CW11" s="67"/>
      <c r="CX11" s="67" t="s">
        <v>660</v>
      </c>
      <c r="CY11" s="67"/>
      <c r="CZ11" s="67"/>
      <c r="DA11" s="67" t="s">
        <v>661</v>
      </c>
      <c r="DB11" s="67"/>
      <c r="DC11" s="67"/>
      <c r="DD11" s="65" t="s">
        <v>662</v>
      </c>
      <c r="DE11" s="65"/>
      <c r="DF11" s="65"/>
      <c r="DG11" s="65" t="s">
        <v>663</v>
      </c>
      <c r="DH11" s="65"/>
      <c r="DI11" s="65"/>
      <c r="DJ11" s="65" t="s">
        <v>664</v>
      </c>
      <c r="DK11" s="65"/>
      <c r="DL11" s="65"/>
      <c r="DM11" s="65" t="s">
        <v>709</v>
      </c>
      <c r="DN11" s="65"/>
      <c r="DO11" s="65"/>
      <c r="DP11" s="65" t="s">
        <v>665</v>
      </c>
      <c r="DQ11" s="65"/>
      <c r="DR11" s="65"/>
      <c r="DS11" s="65" t="s">
        <v>666</v>
      </c>
      <c r="DT11" s="65"/>
      <c r="DU11" s="65"/>
      <c r="DV11" s="65" t="s">
        <v>667</v>
      </c>
      <c r="DW11" s="65"/>
      <c r="DX11" s="65"/>
      <c r="DY11" s="65" t="s">
        <v>668</v>
      </c>
      <c r="DZ11" s="65"/>
      <c r="EA11" s="65"/>
      <c r="EB11" s="65" t="s">
        <v>669</v>
      </c>
      <c r="EC11" s="65"/>
      <c r="ED11" s="65"/>
      <c r="EE11" s="65" t="s">
        <v>670</v>
      </c>
      <c r="EF11" s="65"/>
      <c r="EG11" s="65"/>
      <c r="EH11" s="65" t="s">
        <v>710</v>
      </c>
      <c r="EI11" s="65"/>
      <c r="EJ11" s="65"/>
      <c r="EK11" s="65" t="s">
        <v>671</v>
      </c>
      <c r="EL11" s="65"/>
      <c r="EM11" s="65"/>
      <c r="EN11" s="65" t="s">
        <v>672</v>
      </c>
      <c r="EO11" s="65"/>
      <c r="EP11" s="65"/>
      <c r="EQ11" s="65" t="s">
        <v>673</v>
      </c>
      <c r="ER11" s="65"/>
      <c r="ES11" s="65"/>
      <c r="ET11" s="65" t="s">
        <v>674</v>
      </c>
      <c r="EU11" s="65"/>
      <c r="EV11" s="65"/>
      <c r="EW11" s="65" t="s">
        <v>675</v>
      </c>
      <c r="EX11" s="65"/>
      <c r="EY11" s="65"/>
      <c r="EZ11" s="65" t="s">
        <v>676</v>
      </c>
      <c r="FA11" s="65"/>
      <c r="FB11" s="65"/>
      <c r="FC11" s="65" t="s">
        <v>677</v>
      </c>
      <c r="FD11" s="65"/>
      <c r="FE11" s="65"/>
      <c r="FF11" s="65" t="s">
        <v>678</v>
      </c>
      <c r="FG11" s="65"/>
      <c r="FH11" s="65"/>
      <c r="FI11" s="65" t="s">
        <v>679</v>
      </c>
      <c r="FJ11" s="65"/>
      <c r="FK11" s="65"/>
      <c r="FL11" s="65" t="s">
        <v>711</v>
      </c>
      <c r="FM11" s="65"/>
      <c r="FN11" s="65"/>
      <c r="FO11" s="65" t="s">
        <v>680</v>
      </c>
      <c r="FP11" s="65"/>
      <c r="FQ11" s="65"/>
      <c r="FR11" s="65" t="s">
        <v>681</v>
      </c>
      <c r="FS11" s="65"/>
      <c r="FT11" s="65"/>
      <c r="FU11" s="65" t="s">
        <v>682</v>
      </c>
      <c r="FV11" s="65"/>
      <c r="FW11" s="65"/>
      <c r="FX11" s="65" t="s">
        <v>683</v>
      </c>
      <c r="FY11" s="65"/>
      <c r="FZ11" s="65"/>
      <c r="GA11" s="65" t="s">
        <v>684</v>
      </c>
      <c r="GB11" s="65"/>
      <c r="GC11" s="65"/>
      <c r="GD11" s="65" t="s">
        <v>685</v>
      </c>
      <c r="GE11" s="65"/>
      <c r="GF11" s="65"/>
      <c r="GG11" s="65" t="s">
        <v>686</v>
      </c>
      <c r="GH11" s="65"/>
      <c r="GI11" s="65"/>
      <c r="GJ11" s="65" t="s">
        <v>687</v>
      </c>
      <c r="GK11" s="65"/>
      <c r="GL11" s="65"/>
      <c r="GM11" s="65" t="s">
        <v>688</v>
      </c>
      <c r="GN11" s="65"/>
      <c r="GO11" s="65"/>
      <c r="GP11" s="65" t="s">
        <v>712</v>
      </c>
      <c r="GQ11" s="65"/>
      <c r="GR11" s="65"/>
      <c r="GS11" s="65" t="s">
        <v>689</v>
      </c>
      <c r="GT11" s="65"/>
      <c r="GU11" s="65"/>
      <c r="GV11" s="65" t="s">
        <v>690</v>
      </c>
      <c r="GW11" s="65"/>
      <c r="GX11" s="65"/>
      <c r="GY11" s="65" t="s">
        <v>691</v>
      </c>
      <c r="GZ11" s="65"/>
      <c r="HA11" s="65"/>
      <c r="HB11" s="65" t="s">
        <v>692</v>
      </c>
      <c r="HC11" s="65"/>
      <c r="HD11" s="65"/>
      <c r="HE11" s="65" t="s">
        <v>693</v>
      </c>
      <c r="HF11" s="65"/>
      <c r="HG11" s="65"/>
      <c r="HH11" s="65" t="s">
        <v>694</v>
      </c>
      <c r="HI11" s="65"/>
      <c r="HJ11" s="65"/>
      <c r="HK11" s="65" t="s">
        <v>695</v>
      </c>
      <c r="HL11" s="65"/>
      <c r="HM11" s="65"/>
      <c r="HN11" s="65" t="s">
        <v>696</v>
      </c>
      <c r="HO11" s="65"/>
      <c r="HP11" s="65"/>
      <c r="HQ11" s="65" t="s">
        <v>697</v>
      </c>
      <c r="HR11" s="65"/>
      <c r="HS11" s="65"/>
      <c r="HT11" s="65" t="s">
        <v>713</v>
      </c>
      <c r="HU11" s="65"/>
      <c r="HV11" s="65"/>
      <c r="HW11" s="65" t="s">
        <v>698</v>
      </c>
      <c r="HX11" s="65"/>
      <c r="HY11" s="65"/>
      <c r="HZ11" s="65" t="s">
        <v>699</v>
      </c>
      <c r="IA11" s="65"/>
      <c r="IB11" s="65"/>
      <c r="IC11" s="65" t="s">
        <v>700</v>
      </c>
      <c r="ID11" s="65"/>
      <c r="IE11" s="65"/>
      <c r="IF11" s="65" t="s">
        <v>701</v>
      </c>
      <c r="IG11" s="65"/>
      <c r="IH11" s="65"/>
      <c r="II11" s="65" t="s">
        <v>714</v>
      </c>
      <c r="IJ11" s="65"/>
      <c r="IK11" s="65"/>
      <c r="IL11" s="65" t="s">
        <v>702</v>
      </c>
      <c r="IM11" s="65"/>
      <c r="IN11" s="65"/>
      <c r="IO11" s="65" t="s">
        <v>703</v>
      </c>
      <c r="IP11" s="65"/>
      <c r="IQ11" s="65"/>
      <c r="IR11" s="65" t="s">
        <v>704</v>
      </c>
      <c r="IS11" s="65"/>
      <c r="IT11" s="65"/>
    </row>
    <row r="12" spans="1:293" ht="93" customHeight="1" x14ac:dyDescent="0.25">
      <c r="A12" s="72"/>
      <c r="B12" s="72"/>
      <c r="C12" s="63" t="s">
        <v>1338</v>
      </c>
      <c r="D12" s="63"/>
      <c r="E12" s="63"/>
      <c r="F12" s="63" t="s">
        <v>1339</v>
      </c>
      <c r="G12" s="63"/>
      <c r="H12" s="63"/>
      <c r="I12" s="63" t="s">
        <v>1340</v>
      </c>
      <c r="J12" s="63"/>
      <c r="K12" s="63"/>
      <c r="L12" s="63" t="s">
        <v>1341</v>
      </c>
      <c r="M12" s="63"/>
      <c r="N12" s="63"/>
      <c r="O12" s="63" t="s">
        <v>1342</v>
      </c>
      <c r="P12" s="63"/>
      <c r="Q12" s="63"/>
      <c r="R12" s="63" t="s">
        <v>1343</v>
      </c>
      <c r="S12" s="63"/>
      <c r="T12" s="63"/>
      <c r="U12" s="63" t="s">
        <v>1344</v>
      </c>
      <c r="V12" s="63"/>
      <c r="W12" s="63"/>
      <c r="X12" s="63" t="s">
        <v>1345</v>
      </c>
      <c r="Y12" s="63"/>
      <c r="Z12" s="63"/>
      <c r="AA12" s="63" t="s">
        <v>1346</v>
      </c>
      <c r="AB12" s="63"/>
      <c r="AC12" s="63"/>
      <c r="AD12" s="63" t="s">
        <v>1347</v>
      </c>
      <c r="AE12" s="63"/>
      <c r="AF12" s="63"/>
      <c r="AG12" s="63" t="s">
        <v>1348</v>
      </c>
      <c r="AH12" s="63"/>
      <c r="AI12" s="63"/>
      <c r="AJ12" s="63" t="s">
        <v>1349</v>
      </c>
      <c r="AK12" s="63"/>
      <c r="AL12" s="63"/>
      <c r="AM12" s="63" t="s">
        <v>1350</v>
      </c>
      <c r="AN12" s="63"/>
      <c r="AO12" s="63"/>
      <c r="AP12" s="63" t="s">
        <v>1351</v>
      </c>
      <c r="AQ12" s="63"/>
      <c r="AR12" s="63"/>
      <c r="AS12" s="63" t="s">
        <v>1352</v>
      </c>
      <c r="AT12" s="63"/>
      <c r="AU12" s="63"/>
      <c r="AV12" s="63" t="s">
        <v>1353</v>
      </c>
      <c r="AW12" s="63"/>
      <c r="AX12" s="63"/>
      <c r="AY12" s="63" t="s">
        <v>1354</v>
      </c>
      <c r="AZ12" s="63"/>
      <c r="BA12" s="63"/>
      <c r="BB12" s="63" t="s">
        <v>1355</v>
      </c>
      <c r="BC12" s="63"/>
      <c r="BD12" s="63"/>
      <c r="BE12" s="63" t="s">
        <v>1356</v>
      </c>
      <c r="BF12" s="63"/>
      <c r="BG12" s="63"/>
      <c r="BH12" s="63" t="s">
        <v>1357</v>
      </c>
      <c r="BI12" s="63"/>
      <c r="BJ12" s="63"/>
      <c r="BK12" s="63" t="s">
        <v>1358</v>
      </c>
      <c r="BL12" s="63"/>
      <c r="BM12" s="63"/>
      <c r="BN12" s="63" t="s">
        <v>1359</v>
      </c>
      <c r="BO12" s="63"/>
      <c r="BP12" s="63"/>
      <c r="BQ12" s="63" t="s">
        <v>1360</v>
      </c>
      <c r="BR12" s="63"/>
      <c r="BS12" s="63"/>
      <c r="BT12" s="63" t="s">
        <v>1361</v>
      </c>
      <c r="BU12" s="63"/>
      <c r="BV12" s="63"/>
      <c r="BW12" s="63" t="s">
        <v>1362</v>
      </c>
      <c r="BX12" s="63"/>
      <c r="BY12" s="63"/>
      <c r="BZ12" s="63" t="s">
        <v>1199</v>
      </c>
      <c r="CA12" s="63"/>
      <c r="CB12" s="63"/>
      <c r="CC12" s="63" t="s">
        <v>1363</v>
      </c>
      <c r="CD12" s="63"/>
      <c r="CE12" s="63"/>
      <c r="CF12" s="63" t="s">
        <v>1364</v>
      </c>
      <c r="CG12" s="63"/>
      <c r="CH12" s="63"/>
      <c r="CI12" s="63" t="s">
        <v>1365</v>
      </c>
      <c r="CJ12" s="63"/>
      <c r="CK12" s="63"/>
      <c r="CL12" s="63" t="s">
        <v>1366</v>
      </c>
      <c r="CM12" s="63"/>
      <c r="CN12" s="63"/>
      <c r="CO12" s="63" t="s">
        <v>1367</v>
      </c>
      <c r="CP12" s="63"/>
      <c r="CQ12" s="63"/>
      <c r="CR12" s="63" t="s">
        <v>1368</v>
      </c>
      <c r="CS12" s="63"/>
      <c r="CT12" s="63"/>
      <c r="CU12" s="63" t="s">
        <v>1369</v>
      </c>
      <c r="CV12" s="63"/>
      <c r="CW12" s="63"/>
      <c r="CX12" s="63" t="s">
        <v>1370</v>
      </c>
      <c r="CY12" s="63"/>
      <c r="CZ12" s="63"/>
      <c r="DA12" s="63" t="s">
        <v>1371</v>
      </c>
      <c r="DB12" s="63"/>
      <c r="DC12" s="63"/>
      <c r="DD12" s="63" t="s">
        <v>1372</v>
      </c>
      <c r="DE12" s="63"/>
      <c r="DF12" s="63"/>
      <c r="DG12" s="63" t="s">
        <v>1373</v>
      </c>
      <c r="DH12" s="63"/>
      <c r="DI12" s="63"/>
      <c r="DJ12" s="93" t="s">
        <v>1374</v>
      </c>
      <c r="DK12" s="93"/>
      <c r="DL12" s="93"/>
      <c r="DM12" s="93" t="s">
        <v>1375</v>
      </c>
      <c r="DN12" s="93"/>
      <c r="DO12" s="93"/>
      <c r="DP12" s="93" t="s">
        <v>1376</v>
      </c>
      <c r="DQ12" s="93"/>
      <c r="DR12" s="93"/>
      <c r="DS12" s="93" t="s">
        <v>1377</v>
      </c>
      <c r="DT12" s="93"/>
      <c r="DU12" s="93"/>
      <c r="DV12" s="93" t="s">
        <v>745</v>
      </c>
      <c r="DW12" s="93"/>
      <c r="DX12" s="93"/>
      <c r="DY12" s="63" t="s">
        <v>761</v>
      </c>
      <c r="DZ12" s="63"/>
      <c r="EA12" s="63"/>
      <c r="EB12" s="63" t="s">
        <v>762</v>
      </c>
      <c r="EC12" s="63"/>
      <c r="ED12" s="63"/>
      <c r="EE12" s="63" t="s">
        <v>1231</v>
      </c>
      <c r="EF12" s="63"/>
      <c r="EG12" s="63"/>
      <c r="EH12" s="63" t="s">
        <v>763</v>
      </c>
      <c r="EI12" s="63"/>
      <c r="EJ12" s="63"/>
      <c r="EK12" s="63" t="s">
        <v>1334</v>
      </c>
      <c r="EL12" s="63"/>
      <c r="EM12" s="63"/>
      <c r="EN12" s="63" t="s">
        <v>766</v>
      </c>
      <c r="EO12" s="63"/>
      <c r="EP12" s="63"/>
      <c r="EQ12" s="63" t="s">
        <v>1240</v>
      </c>
      <c r="ER12" s="63"/>
      <c r="ES12" s="63"/>
      <c r="ET12" s="63" t="s">
        <v>771</v>
      </c>
      <c r="EU12" s="63"/>
      <c r="EV12" s="63"/>
      <c r="EW12" s="63" t="s">
        <v>1243</v>
      </c>
      <c r="EX12" s="63"/>
      <c r="EY12" s="63"/>
      <c r="EZ12" s="63" t="s">
        <v>1245</v>
      </c>
      <c r="FA12" s="63"/>
      <c r="FB12" s="63"/>
      <c r="FC12" s="63" t="s">
        <v>1247</v>
      </c>
      <c r="FD12" s="63"/>
      <c r="FE12" s="63"/>
      <c r="FF12" s="63" t="s">
        <v>1335</v>
      </c>
      <c r="FG12" s="63"/>
      <c r="FH12" s="63"/>
      <c r="FI12" s="63" t="s">
        <v>1250</v>
      </c>
      <c r="FJ12" s="63"/>
      <c r="FK12" s="63"/>
      <c r="FL12" s="63" t="s">
        <v>775</v>
      </c>
      <c r="FM12" s="63"/>
      <c r="FN12" s="63"/>
      <c r="FO12" s="63" t="s">
        <v>1254</v>
      </c>
      <c r="FP12" s="63"/>
      <c r="FQ12" s="63"/>
      <c r="FR12" s="63" t="s">
        <v>1257</v>
      </c>
      <c r="FS12" s="63"/>
      <c r="FT12" s="63"/>
      <c r="FU12" s="63" t="s">
        <v>1261</v>
      </c>
      <c r="FV12" s="63"/>
      <c r="FW12" s="63"/>
      <c r="FX12" s="63" t="s">
        <v>1263</v>
      </c>
      <c r="FY12" s="63"/>
      <c r="FZ12" s="63"/>
      <c r="GA12" s="93" t="s">
        <v>1266</v>
      </c>
      <c r="GB12" s="93"/>
      <c r="GC12" s="93"/>
      <c r="GD12" s="63" t="s">
        <v>780</v>
      </c>
      <c r="GE12" s="63"/>
      <c r="GF12" s="63"/>
      <c r="GG12" s="93" t="s">
        <v>1273</v>
      </c>
      <c r="GH12" s="93"/>
      <c r="GI12" s="93"/>
      <c r="GJ12" s="93" t="s">
        <v>1274</v>
      </c>
      <c r="GK12" s="93"/>
      <c r="GL12" s="93"/>
      <c r="GM12" s="93" t="s">
        <v>1276</v>
      </c>
      <c r="GN12" s="93"/>
      <c r="GO12" s="93"/>
      <c r="GP12" s="93" t="s">
        <v>1277</v>
      </c>
      <c r="GQ12" s="93"/>
      <c r="GR12" s="93"/>
      <c r="GS12" s="93" t="s">
        <v>787</v>
      </c>
      <c r="GT12" s="93"/>
      <c r="GU12" s="93"/>
      <c r="GV12" s="93" t="s">
        <v>789</v>
      </c>
      <c r="GW12" s="93"/>
      <c r="GX12" s="93"/>
      <c r="GY12" s="93" t="s">
        <v>790</v>
      </c>
      <c r="GZ12" s="93"/>
      <c r="HA12" s="93"/>
      <c r="HB12" s="63" t="s">
        <v>1284</v>
      </c>
      <c r="HC12" s="63"/>
      <c r="HD12" s="63"/>
      <c r="HE12" s="63" t="s">
        <v>1286</v>
      </c>
      <c r="HF12" s="63"/>
      <c r="HG12" s="63"/>
      <c r="HH12" s="63" t="s">
        <v>796</v>
      </c>
      <c r="HI12" s="63"/>
      <c r="HJ12" s="63"/>
      <c r="HK12" s="63" t="s">
        <v>1287</v>
      </c>
      <c r="HL12" s="63"/>
      <c r="HM12" s="63"/>
      <c r="HN12" s="63" t="s">
        <v>1290</v>
      </c>
      <c r="HO12" s="63"/>
      <c r="HP12" s="63"/>
      <c r="HQ12" s="63" t="s">
        <v>799</v>
      </c>
      <c r="HR12" s="63"/>
      <c r="HS12" s="63"/>
      <c r="HT12" s="63" t="s">
        <v>797</v>
      </c>
      <c r="HU12" s="63"/>
      <c r="HV12" s="63"/>
      <c r="HW12" s="63" t="s">
        <v>618</v>
      </c>
      <c r="HX12" s="63"/>
      <c r="HY12" s="63"/>
      <c r="HZ12" s="63" t="s">
        <v>1299</v>
      </c>
      <c r="IA12" s="63"/>
      <c r="IB12" s="63"/>
      <c r="IC12" s="63" t="s">
        <v>1303</v>
      </c>
      <c r="ID12" s="63"/>
      <c r="IE12" s="63"/>
      <c r="IF12" s="63" t="s">
        <v>802</v>
      </c>
      <c r="IG12" s="63"/>
      <c r="IH12" s="63"/>
      <c r="II12" s="63" t="s">
        <v>1308</v>
      </c>
      <c r="IJ12" s="63"/>
      <c r="IK12" s="63"/>
      <c r="IL12" s="63" t="s">
        <v>1309</v>
      </c>
      <c r="IM12" s="63"/>
      <c r="IN12" s="63"/>
      <c r="IO12" s="63" t="s">
        <v>1313</v>
      </c>
      <c r="IP12" s="63"/>
      <c r="IQ12" s="63"/>
      <c r="IR12" s="63" t="s">
        <v>1317</v>
      </c>
      <c r="IS12" s="63"/>
      <c r="IT12" s="63"/>
    </row>
    <row r="13" spans="1:293" ht="82.5" customHeight="1" x14ac:dyDescent="0.25">
      <c r="A13" s="72"/>
      <c r="B13" s="72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68" t="s">
        <v>278</v>
      </c>
      <c r="B39" s="69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0" t="s">
        <v>840</v>
      </c>
      <c r="B40" s="71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3" t="s">
        <v>56</v>
      </c>
      <c r="E47" s="104"/>
      <c r="F47" s="80" t="s">
        <v>3</v>
      </c>
      <c r="G47" s="81"/>
      <c r="H47" s="82" t="s">
        <v>715</v>
      </c>
      <c r="I47" s="83"/>
      <c r="J47" s="82" t="s">
        <v>331</v>
      </c>
      <c r="K47" s="83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5" t="s">
        <v>159</v>
      </c>
      <c r="E56" s="105"/>
      <c r="F56" s="60" t="s">
        <v>116</v>
      </c>
      <c r="G56" s="61"/>
      <c r="H56" s="82" t="s">
        <v>174</v>
      </c>
      <c r="I56" s="83"/>
      <c r="J56" s="100" t="s">
        <v>186</v>
      </c>
      <c r="K56" s="100"/>
      <c r="L56" s="100" t="s">
        <v>117</v>
      </c>
      <c r="M56" s="100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1" t="s">
        <v>1380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9" t="s">
        <v>1378</v>
      </c>
      <c r="IS2" s="7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5" t="s">
        <v>0</v>
      </c>
      <c r="B4" s="115" t="s">
        <v>1</v>
      </c>
      <c r="C4" s="73" t="s">
        <v>57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54" ht="15.75" customHeight="1" x14ac:dyDescent="0.25">
      <c r="A5" s="116"/>
      <c r="B5" s="116"/>
      <c r="C5" s="118" t="s">
        <v>58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18" t="s">
        <v>56</v>
      </c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20"/>
      <c r="AS5" s="118" t="s">
        <v>3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20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118" t="s">
        <v>332</v>
      </c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20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5" t="s">
        <v>174</v>
      </c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 t="s">
        <v>186</v>
      </c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109" t="s">
        <v>117</v>
      </c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1"/>
      <c r="HZ5" s="112" t="s">
        <v>139</v>
      </c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</row>
    <row r="6" spans="1:254" ht="15.75" x14ac:dyDescent="0.25">
      <c r="A6" s="116"/>
      <c r="B6" s="116"/>
      <c r="C6" s="67" t="s">
        <v>631</v>
      </c>
      <c r="D6" s="67" t="s">
        <v>5</v>
      </c>
      <c r="E6" s="67" t="s">
        <v>6</v>
      </c>
      <c r="F6" s="67" t="s">
        <v>632</v>
      </c>
      <c r="G6" s="67" t="s">
        <v>7</v>
      </c>
      <c r="H6" s="67" t="s">
        <v>8</v>
      </c>
      <c r="I6" s="67" t="s">
        <v>633</v>
      </c>
      <c r="J6" s="67" t="s">
        <v>9</v>
      </c>
      <c r="K6" s="67" t="s">
        <v>10</v>
      </c>
      <c r="L6" s="67" t="s">
        <v>705</v>
      </c>
      <c r="M6" s="67" t="s">
        <v>9</v>
      </c>
      <c r="N6" s="67" t="s">
        <v>10</v>
      </c>
      <c r="O6" s="67" t="s">
        <v>634</v>
      </c>
      <c r="P6" s="67" t="s">
        <v>11</v>
      </c>
      <c r="Q6" s="67" t="s">
        <v>4</v>
      </c>
      <c r="R6" s="67" t="s">
        <v>635</v>
      </c>
      <c r="S6" s="67" t="s">
        <v>6</v>
      </c>
      <c r="T6" s="67" t="s">
        <v>12</v>
      </c>
      <c r="U6" s="67" t="s">
        <v>636</v>
      </c>
      <c r="V6" s="67" t="s">
        <v>6</v>
      </c>
      <c r="W6" s="67" t="s">
        <v>12</v>
      </c>
      <c r="X6" s="67" t="s">
        <v>637</v>
      </c>
      <c r="Y6" s="67"/>
      <c r="Z6" s="67"/>
      <c r="AA6" s="67" t="s">
        <v>638</v>
      </c>
      <c r="AB6" s="67"/>
      <c r="AC6" s="67"/>
      <c r="AD6" s="67" t="s">
        <v>639</v>
      </c>
      <c r="AE6" s="67"/>
      <c r="AF6" s="67"/>
      <c r="AG6" s="67" t="s">
        <v>706</v>
      </c>
      <c r="AH6" s="67"/>
      <c r="AI6" s="67"/>
      <c r="AJ6" s="67" t="s">
        <v>640</v>
      </c>
      <c r="AK6" s="67"/>
      <c r="AL6" s="67"/>
      <c r="AM6" s="67" t="s">
        <v>641</v>
      </c>
      <c r="AN6" s="67"/>
      <c r="AO6" s="67"/>
      <c r="AP6" s="65" t="s">
        <v>642</v>
      </c>
      <c r="AQ6" s="65"/>
      <c r="AR6" s="65"/>
      <c r="AS6" s="67" t="s">
        <v>643</v>
      </c>
      <c r="AT6" s="67"/>
      <c r="AU6" s="67"/>
      <c r="AV6" s="67" t="s">
        <v>644</v>
      </c>
      <c r="AW6" s="67"/>
      <c r="AX6" s="67"/>
      <c r="AY6" s="67" t="s">
        <v>645</v>
      </c>
      <c r="AZ6" s="67"/>
      <c r="BA6" s="67"/>
      <c r="BB6" s="67" t="s">
        <v>646</v>
      </c>
      <c r="BC6" s="67"/>
      <c r="BD6" s="67"/>
      <c r="BE6" s="67" t="s">
        <v>647</v>
      </c>
      <c r="BF6" s="67"/>
      <c r="BG6" s="67"/>
      <c r="BH6" s="65" t="s">
        <v>648</v>
      </c>
      <c r="BI6" s="65"/>
      <c r="BJ6" s="65"/>
      <c r="BK6" s="65" t="s">
        <v>707</v>
      </c>
      <c r="BL6" s="65"/>
      <c r="BM6" s="65"/>
      <c r="BN6" s="67" t="s">
        <v>649</v>
      </c>
      <c r="BO6" s="67"/>
      <c r="BP6" s="67"/>
      <c r="BQ6" s="67" t="s">
        <v>650</v>
      </c>
      <c r="BR6" s="67"/>
      <c r="BS6" s="67"/>
      <c r="BT6" s="65" t="s">
        <v>651</v>
      </c>
      <c r="BU6" s="65"/>
      <c r="BV6" s="65"/>
      <c r="BW6" s="67" t="s">
        <v>652</v>
      </c>
      <c r="BX6" s="67"/>
      <c r="BY6" s="67"/>
      <c r="BZ6" s="67" t="s">
        <v>653</v>
      </c>
      <c r="CA6" s="67"/>
      <c r="CB6" s="67"/>
      <c r="CC6" s="67" t="s">
        <v>654</v>
      </c>
      <c r="CD6" s="67"/>
      <c r="CE6" s="67"/>
      <c r="CF6" s="67" t="s">
        <v>655</v>
      </c>
      <c r="CG6" s="67"/>
      <c r="CH6" s="67"/>
      <c r="CI6" s="67" t="s">
        <v>656</v>
      </c>
      <c r="CJ6" s="67"/>
      <c r="CK6" s="67"/>
      <c r="CL6" s="67" t="s">
        <v>657</v>
      </c>
      <c r="CM6" s="67"/>
      <c r="CN6" s="67"/>
      <c r="CO6" s="67" t="s">
        <v>708</v>
      </c>
      <c r="CP6" s="67"/>
      <c r="CQ6" s="67"/>
      <c r="CR6" s="67" t="s">
        <v>658</v>
      </c>
      <c r="CS6" s="67"/>
      <c r="CT6" s="67"/>
      <c r="CU6" s="67" t="s">
        <v>659</v>
      </c>
      <c r="CV6" s="67"/>
      <c r="CW6" s="67"/>
      <c r="CX6" s="67" t="s">
        <v>660</v>
      </c>
      <c r="CY6" s="67"/>
      <c r="CZ6" s="67"/>
      <c r="DA6" s="67" t="s">
        <v>661</v>
      </c>
      <c r="DB6" s="67"/>
      <c r="DC6" s="67"/>
      <c r="DD6" s="65" t="s">
        <v>662</v>
      </c>
      <c r="DE6" s="65"/>
      <c r="DF6" s="65"/>
      <c r="DG6" s="65" t="s">
        <v>663</v>
      </c>
      <c r="DH6" s="65"/>
      <c r="DI6" s="65"/>
      <c r="DJ6" s="65" t="s">
        <v>664</v>
      </c>
      <c r="DK6" s="65"/>
      <c r="DL6" s="65"/>
      <c r="DM6" s="65" t="s">
        <v>709</v>
      </c>
      <c r="DN6" s="65"/>
      <c r="DO6" s="65"/>
      <c r="DP6" s="65" t="s">
        <v>665</v>
      </c>
      <c r="DQ6" s="65"/>
      <c r="DR6" s="65"/>
      <c r="DS6" s="65" t="s">
        <v>666</v>
      </c>
      <c r="DT6" s="65"/>
      <c r="DU6" s="65"/>
      <c r="DV6" s="65" t="s">
        <v>667</v>
      </c>
      <c r="DW6" s="65"/>
      <c r="DX6" s="65"/>
      <c r="DY6" s="65" t="s">
        <v>668</v>
      </c>
      <c r="DZ6" s="65"/>
      <c r="EA6" s="65"/>
      <c r="EB6" s="65" t="s">
        <v>669</v>
      </c>
      <c r="EC6" s="65"/>
      <c r="ED6" s="65"/>
      <c r="EE6" s="65" t="s">
        <v>670</v>
      </c>
      <c r="EF6" s="65"/>
      <c r="EG6" s="65"/>
      <c r="EH6" s="65" t="s">
        <v>710</v>
      </c>
      <c r="EI6" s="65"/>
      <c r="EJ6" s="65"/>
      <c r="EK6" s="65" t="s">
        <v>671</v>
      </c>
      <c r="EL6" s="65"/>
      <c r="EM6" s="65"/>
      <c r="EN6" s="65" t="s">
        <v>672</v>
      </c>
      <c r="EO6" s="65"/>
      <c r="EP6" s="65"/>
      <c r="EQ6" s="65" t="s">
        <v>673</v>
      </c>
      <c r="ER6" s="65"/>
      <c r="ES6" s="65"/>
      <c r="ET6" s="65" t="s">
        <v>674</v>
      </c>
      <c r="EU6" s="65"/>
      <c r="EV6" s="65"/>
      <c r="EW6" s="65" t="s">
        <v>675</v>
      </c>
      <c r="EX6" s="65"/>
      <c r="EY6" s="65"/>
      <c r="EZ6" s="65" t="s">
        <v>676</v>
      </c>
      <c r="FA6" s="65"/>
      <c r="FB6" s="65"/>
      <c r="FC6" s="65" t="s">
        <v>677</v>
      </c>
      <c r="FD6" s="65"/>
      <c r="FE6" s="65"/>
      <c r="FF6" s="65" t="s">
        <v>678</v>
      </c>
      <c r="FG6" s="65"/>
      <c r="FH6" s="65"/>
      <c r="FI6" s="65" t="s">
        <v>679</v>
      </c>
      <c r="FJ6" s="65"/>
      <c r="FK6" s="65"/>
      <c r="FL6" s="65" t="s">
        <v>711</v>
      </c>
      <c r="FM6" s="65"/>
      <c r="FN6" s="65"/>
      <c r="FO6" s="65" t="s">
        <v>680</v>
      </c>
      <c r="FP6" s="65"/>
      <c r="FQ6" s="65"/>
      <c r="FR6" s="65" t="s">
        <v>681</v>
      </c>
      <c r="FS6" s="65"/>
      <c r="FT6" s="65"/>
      <c r="FU6" s="65" t="s">
        <v>682</v>
      </c>
      <c r="FV6" s="65"/>
      <c r="FW6" s="65"/>
      <c r="FX6" s="65" t="s">
        <v>683</v>
      </c>
      <c r="FY6" s="65"/>
      <c r="FZ6" s="65"/>
      <c r="GA6" s="65" t="s">
        <v>684</v>
      </c>
      <c r="GB6" s="65"/>
      <c r="GC6" s="65"/>
      <c r="GD6" s="65" t="s">
        <v>685</v>
      </c>
      <c r="GE6" s="65"/>
      <c r="GF6" s="65"/>
      <c r="GG6" s="65" t="s">
        <v>686</v>
      </c>
      <c r="GH6" s="65"/>
      <c r="GI6" s="65"/>
      <c r="GJ6" s="65" t="s">
        <v>687</v>
      </c>
      <c r="GK6" s="65"/>
      <c r="GL6" s="65"/>
      <c r="GM6" s="65" t="s">
        <v>688</v>
      </c>
      <c r="GN6" s="65"/>
      <c r="GO6" s="65"/>
      <c r="GP6" s="65" t="s">
        <v>712</v>
      </c>
      <c r="GQ6" s="65"/>
      <c r="GR6" s="65"/>
      <c r="GS6" s="65" t="s">
        <v>689</v>
      </c>
      <c r="GT6" s="65"/>
      <c r="GU6" s="65"/>
      <c r="GV6" s="65" t="s">
        <v>690</v>
      </c>
      <c r="GW6" s="65"/>
      <c r="GX6" s="65"/>
      <c r="GY6" s="65" t="s">
        <v>691</v>
      </c>
      <c r="GZ6" s="65"/>
      <c r="HA6" s="65"/>
      <c r="HB6" s="65" t="s">
        <v>692</v>
      </c>
      <c r="HC6" s="65"/>
      <c r="HD6" s="65"/>
      <c r="HE6" s="65" t="s">
        <v>693</v>
      </c>
      <c r="HF6" s="65"/>
      <c r="HG6" s="65"/>
      <c r="HH6" s="65" t="s">
        <v>694</v>
      </c>
      <c r="HI6" s="65"/>
      <c r="HJ6" s="65"/>
      <c r="HK6" s="65" t="s">
        <v>695</v>
      </c>
      <c r="HL6" s="65"/>
      <c r="HM6" s="65"/>
      <c r="HN6" s="65" t="s">
        <v>696</v>
      </c>
      <c r="HO6" s="65"/>
      <c r="HP6" s="65"/>
      <c r="HQ6" s="65" t="s">
        <v>697</v>
      </c>
      <c r="HR6" s="65"/>
      <c r="HS6" s="65"/>
      <c r="HT6" s="65" t="s">
        <v>713</v>
      </c>
      <c r="HU6" s="65"/>
      <c r="HV6" s="65"/>
      <c r="HW6" s="65" t="s">
        <v>698</v>
      </c>
      <c r="HX6" s="65"/>
      <c r="HY6" s="65"/>
      <c r="HZ6" s="65" t="s">
        <v>699</v>
      </c>
      <c r="IA6" s="65"/>
      <c r="IB6" s="65"/>
      <c r="IC6" s="65" t="s">
        <v>700</v>
      </c>
      <c r="ID6" s="65"/>
      <c r="IE6" s="65"/>
      <c r="IF6" s="65" t="s">
        <v>701</v>
      </c>
      <c r="IG6" s="65"/>
      <c r="IH6" s="65"/>
      <c r="II6" s="65" t="s">
        <v>714</v>
      </c>
      <c r="IJ6" s="65"/>
      <c r="IK6" s="65"/>
      <c r="IL6" s="65" t="s">
        <v>702</v>
      </c>
      <c r="IM6" s="65"/>
      <c r="IN6" s="65"/>
      <c r="IO6" s="65" t="s">
        <v>703</v>
      </c>
      <c r="IP6" s="65"/>
      <c r="IQ6" s="65"/>
      <c r="IR6" s="65" t="s">
        <v>704</v>
      </c>
      <c r="IS6" s="65"/>
      <c r="IT6" s="65"/>
    </row>
    <row r="7" spans="1:254" ht="104.25" customHeight="1" x14ac:dyDescent="0.25">
      <c r="A7" s="116"/>
      <c r="B7" s="116"/>
      <c r="C7" s="63" t="s">
        <v>1338</v>
      </c>
      <c r="D7" s="63"/>
      <c r="E7" s="63"/>
      <c r="F7" s="63" t="s">
        <v>1339</v>
      </c>
      <c r="G7" s="63"/>
      <c r="H7" s="63"/>
      <c r="I7" s="63" t="s">
        <v>1340</v>
      </c>
      <c r="J7" s="63"/>
      <c r="K7" s="63"/>
      <c r="L7" s="63" t="s">
        <v>1341</v>
      </c>
      <c r="M7" s="63"/>
      <c r="N7" s="63"/>
      <c r="O7" s="63" t="s">
        <v>1342</v>
      </c>
      <c r="P7" s="63"/>
      <c r="Q7" s="63"/>
      <c r="R7" s="63" t="s">
        <v>1343</v>
      </c>
      <c r="S7" s="63"/>
      <c r="T7" s="63"/>
      <c r="U7" s="63" t="s">
        <v>1344</v>
      </c>
      <c r="V7" s="63"/>
      <c r="W7" s="63"/>
      <c r="X7" s="63" t="s">
        <v>1345</v>
      </c>
      <c r="Y7" s="63"/>
      <c r="Z7" s="63"/>
      <c r="AA7" s="63" t="s">
        <v>1346</v>
      </c>
      <c r="AB7" s="63"/>
      <c r="AC7" s="63"/>
      <c r="AD7" s="63" t="s">
        <v>1347</v>
      </c>
      <c r="AE7" s="63"/>
      <c r="AF7" s="63"/>
      <c r="AG7" s="63" t="s">
        <v>1348</v>
      </c>
      <c r="AH7" s="63"/>
      <c r="AI7" s="63"/>
      <c r="AJ7" s="63" t="s">
        <v>1349</v>
      </c>
      <c r="AK7" s="63"/>
      <c r="AL7" s="63"/>
      <c r="AM7" s="63" t="s">
        <v>1350</v>
      </c>
      <c r="AN7" s="63"/>
      <c r="AO7" s="63"/>
      <c r="AP7" s="63" t="s">
        <v>1351</v>
      </c>
      <c r="AQ7" s="63"/>
      <c r="AR7" s="63"/>
      <c r="AS7" s="63" t="s">
        <v>1352</v>
      </c>
      <c r="AT7" s="63"/>
      <c r="AU7" s="63"/>
      <c r="AV7" s="63" t="s">
        <v>1353</v>
      </c>
      <c r="AW7" s="63"/>
      <c r="AX7" s="63"/>
      <c r="AY7" s="63" t="s">
        <v>1354</v>
      </c>
      <c r="AZ7" s="63"/>
      <c r="BA7" s="63"/>
      <c r="BB7" s="63" t="s">
        <v>1355</v>
      </c>
      <c r="BC7" s="63"/>
      <c r="BD7" s="63"/>
      <c r="BE7" s="63" t="s">
        <v>1356</v>
      </c>
      <c r="BF7" s="63"/>
      <c r="BG7" s="63"/>
      <c r="BH7" s="63" t="s">
        <v>1357</v>
      </c>
      <c r="BI7" s="63"/>
      <c r="BJ7" s="63"/>
      <c r="BK7" s="63" t="s">
        <v>1358</v>
      </c>
      <c r="BL7" s="63"/>
      <c r="BM7" s="63"/>
      <c r="BN7" s="63" t="s">
        <v>1359</v>
      </c>
      <c r="BO7" s="63"/>
      <c r="BP7" s="63"/>
      <c r="BQ7" s="63" t="s">
        <v>1360</v>
      </c>
      <c r="BR7" s="63"/>
      <c r="BS7" s="63"/>
      <c r="BT7" s="63" t="s">
        <v>1361</v>
      </c>
      <c r="BU7" s="63"/>
      <c r="BV7" s="63"/>
      <c r="BW7" s="63" t="s">
        <v>1362</v>
      </c>
      <c r="BX7" s="63"/>
      <c r="BY7" s="63"/>
      <c r="BZ7" s="63" t="s">
        <v>1199</v>
      </c>
      <c r="CA7" s="63"/>
      <c r="CB7" s="63"/>
      <c r="CC7" s="63" t="s">
        <v>1363</v>
      </c>
      <c r="CD7" s="63"/>
      <c r="CE7" s="63"/>
      <c r="CF7" s="63" t="s">
        <v>1364</v>
      </c>
      <c r="CG7" s="63"/>
      <c r="CH7" s="63"/>
      <c r="CI7" s="63" t="s">
        <v>1365</v>
      </c>
      <c r="CJ7" s="63"/>
      <c r="CK7" s="63"/>
      <c r="CL7" s="63" t="s">
        <v>1366</v>
      </c>
      <c r="CM7" s="63"/>
      <c r="CN7" s="63"/>
      <c r="CO7" s="63" t="s">
        <v>1367</v>
      </c>
      <c r="CP7" s="63"/>
      <c r="CQ7" s="63"/>
      <c r="CR7" s="63" t="s">
        <v>1368</v>
      </c>
      <c r="CS7" s="63"/>
      <c r="CT7" s="63"/>
      <c r="CU7" s="63" t="s">
        <v>1369</v>
      </c>
      <c r="CV7" s="63"/>
      <c r="CW7" s="63"/>
      <c r="CX7" s="63" t="s">
        <v>1370</v>
      </c>
      <c r="CY7" s="63"/>
      <c r="CZ7" s="63"/>
      <c r="DA7" s="63" t="s">
        <v>1371</v>
      </c>
      <c r="DB7" s="63"/>
      <c r="DC7" s="63"/>
      <c r="DD7" s="63" t="s">
        <v>1372</v>
      </c>
      <c r="DE7" s="63"/>
      <c r="DF7" s="63"/>
      <c r="DG7" s="63" t="s">
        <v>1373</v>
      </c>
      <c r="DH7" s="63"/>
      <c r="DI7" s="63"/>
      <c r="DJ7" s="93" t="s">
        <v>1374</v>
      </c>
      <c r="DK7" s="93"/>
      <c r="DL7" s="93"/>
      <c r="DM7" s="93" t="s">
        <v>1375</v>
      </c>
      <c r="DN7" s="93"/>
      <c r="DO7" s="93"/>
      <c r="DP7" s="93" t="s">
        <v>1376</v>
      </c>
      <c r="DQ7" s="93"/>
      <c r="DR7" s="93"/>
      <c r="DS7" s="93" t="s">
        <v>1377</v>
      </c>
      <c r="DT7" s="93"/>
      <c r="DU7" s="93"/>
      <c r="DV7" s="93" t="s">
        <v>745</v>
      </c>
      <c r="DW7" s="93"/>
      <c r="DX7" s="93"/>
      <c r="DY7" s="63" t="s">
        <v>761</v>
      </c>
      <c r="DZ7" s="63"/>
      <c r="EA7" s="63"/>
      <c r="EB7" s="63" t="s">
        <v>762</v>
      </c>
      <c r="EC7" s="63"/>
      <c r="ED7" s="63"/>
      <c r="EE7" s="63" t="s">
        <v>1231</v>
      </c>
      <c r="EF7" s="63"/>
      <c r="EG7" s="63"/>
      <c r="EH7" s="63" t="s">
        <v>763</v>
      </c>
      <c r="EI7" s="63"/>
      <c r="EJ7" s="63"/>
      <c r="EK7" s="63" t="s">
        <v>1334</v>
      </c>
      <c r="EL7" s="63"/>
      <c r="EM7" s="63"/>
      <c r="EN7" s="63" t="s">
        <v>766</v>
      </c>
      <c r="EO7" s="63"/>
      <c r="EP7" s="63"/>
      <c r="EQ7" s="63" t="s">
        <v>1240</v>
      </c>
      <c r="ER7" s="63"/>
      <c r="ES7" s="63"/>
      <c r="ET7" s="63" t="s">
        <v>771</v>
      </c>
      <c r="EU7" s="63"/>
      <c r="EV7" s="63"/>
      <c r="EW7" s="63" t="s">
        <v>1243</v>
      </c>
      <c r="EX7" s="63"/>
      <c r="EY7" s="63"/>
      <c r="EZ7" s="63" t="s">
        <v>1245</v>
      </c>
      <c r="FA7" s="63"/>
      <c r="FB7" s="63"/>
      <c r="FC7" s="63" t="s">
        <v>1247</v>
      </c>
      <c r="FD7" s="63"/>
      <c r="FE7" s="63"/>
      <c r="FF7" s="63" t="s">
        <v>1335</v>
      </c>
      <c r="FG7" s="63"/>
      <c r="FH7" s="63"/>
      <c r="FI7" s="63" t="s">
        <v>1250</v>
      </c>
      <c r="FJ7" s="63"/>
      <c r="FK7" s="63"/>
      <c r="FL7" s="63" t="s">
        <v>775</v>
      </c>
      <c r="FM7" s="63"/>
      <c r="FN7" s="63"/>
      <c r="FO7" s="63" t="s">
        <v>1254</v>
      </c>
      <c r="FP7" s="63"/>
      <c r="FQ7" s="63"/>
      <c r="FR7" s="63" t="s">
        <v>1257</v>
      </c>
      <c r="FS7" s="63"/>
      <c r="FT7" s="63"/>
      <c r="FU7" s="63" t="s">
        <v>1261</v>
      </c>
      <c r="FV7" s="63"/>
      <c r="FW7" s="63"/>
      <c r="FX7" s="63" t="s">
        <v>1263</v>
      </c>
      <c r="FY7" s="63"/>
      <c r="FZ7" s="63"/>
      <c r="GA7" s="93" t="s">
        <v>1266</v>
      </c>
      <c r="GB7" s="93"/>
      <c r="GC7" s="93"/>
      <c r="GD7" s="63" t="s">
        <v>780</v>
      </c>
      <c r="GE7" s="63"/>
      <c r="GF7" s="63"/>
      <c r="GG7" s="93" t="s">
        <v>1273</v>
      </c>
      <c r="GH7" s="93"/>
      <c r="GI7" s="93"/>
      <c r="GJ7" s="93" t="s">
        <v>1274</v>
      </c>
      <c r="GK7" s="93"/>
      <c r="GL7" s="93"/>
      <c r="GM7" s="93" t="s">
        <v>1276</v>
      </c>
      <c r="GN7" s="93"/>
      <c r="GO7" s="93"/>
      <c r="GP7" s="93" t="s">
        <v>1277</v>
      </c>
      <c r="GQ7" s="93"/>
      <c r="GR7" s="93"/>
      <c r="GS7" s="93" t="s">
        <v>787</v>
      </c>
      <c r="GT7" s="93"/>
      <c r="GU7" s="93"/>
      <c r="GV7" s="93" t="s">
        <v>789</v>
      </c>
      <c r="GW7" s="93"/>
      <c r="GX7" s="93"/>
      <c r="GY7" s="93" t="s">
        <v>790</v>
      </c>
      <c r="GZ7" s="93"/>
      <c r="HA7" s="93"/>
      <c r="HB7" s="63" t="s">
        <v>1284</v>
      </c>
      <c r="HC7" s="63"/>
      <c r="HD7" s="63"/>
      <c r="HE7" s="63" t="s">
        <v>1286</v>
      </c>
      <c r="HF7" s="63"/>
      <c r="HG7" s="63"/>
      <c r="HH7" s="63" t="s">
        <v>796</v>
      </c>
      <c r="HI7" s="63"/>
      <c r="HJ7" s="63"/>
      <c r="HK7" s="63" t="s">
        <v>1287</v>
      </c>
      <c r="HL7" s="63"/>
      <c r="HM7" s="63"/>
      <c r="HN7" s="63" t="s">
        <v>1290</v>
      </c>
      <c r="HO7" s="63"/>
      <c r="HP7" s="63"/>
      <c r="HQ7" s="63" t="s">
        <v>799</v>
      </c>
      <c r="HR7" s="63"/>
      <c r="HS7" s="63"/>
      <c r="HT7" s="63" t="s">
        <v>797</v>
      </c>
      <c r="HU7" s="63"/>
      <c r="HV7" s="63"/>
      <c r="HW7" s="63" t="s">
        <v>618</v>
      </c>
      <c r="HX7" s="63"/>
      <c r="HY7" s="63"/>
      <c r="HZ7" s="63" t="s">
        <v>1299</v>
      </c>
      <c r="IA7" s="63"/>
      <c r="IB7" s="63"/>
      <c r="IC7" s="63" t="s">
        <v>1303</v>
      </c>
      <c r="ID7" s="63"/>
      <c r="IE7" s="63"/>
      <c r="IF7" s="63" t="s">
        <v>802</v>
      </c>
      <c r="IG7" s="63"/>
      <c r="IH7" s="63"/>
      <c r="II7" s="63" t="s">
        <v>1308</v>
      </c>
      <c r="IJ7" s="63"/>
      <c r="IK7" s="63"/>
      <c r="IL7" s="63" t="s">
        <v>1309</v>
      </c>
      <c r="IM7" s="63"/>
      <c r="IN7" s="63"/>
      <c r="IO7" s="63" t="s">
        <v>1313</v>
      </c>
      <c r="IP7" s="63"/>
      <c r="IQ7" s="63"/>
      <c r="IR7" s="63" t="s">
        <v>1317</v>
      </c>
      <c r="IS7" s="63"/>
      <c r="IT7" s="63"/>
    </row>
    <row r="8" spans="1:254" ht="58.5" customHeight="1" x14ac:dyDescent="0.25">
      <c r="A8" s="117"/>
      <c r="B8" s="117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68" t="s">
        <v>278</v>
      </c>
      <c r="B34" s="69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0" t="s">
        <v>840</v>
      </c>
      <c r="B35" s="71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3" t="s">
        <v>56</v>
      </c>
      <c r="E42" s="104"/>
      <c r="F42" s="80" t="s">
        <v>3</v>
      </c>
      <c r="G42" s="81"/>
      <c r="H42" s="82" t="s">
        <v>715</v>
      </c>
      <c r="I42" s="83"/>
      <c r="J42" s="82" t="s">
        <v>331</v>
      </c>
      <c r="K42" s="83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5" t="s">
        <v>159</v>
      </c>
      <c r="E51" s="105"/>
      <c r="F51" s="60" t="s">
        <v>116</v>
      </c>
      <c r="G51" s="61"/>
      <c r="H51" s="82" t="s">
        <v>174</v>
      </c>
      <c r="I51" s="83"/>
      <c r="J51" s="100" t="s">
        <v>186</v>
      </c>
      <c r="K51" s="100"/>
      <c r="L51" s="100" t="s">
        <v>117</v>
      </c>
      <c r="M51" s="100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2024-05-17T06:23:06Z</dcterms:modified>
</cp:coreProperties>
</file>